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23040" windowHeight="9780"/>
  </bookViews>
  <sheets>
    <sheet name="List1" sheetId="1" r:id="rId1"/>
  </sheets>
  <calcPr calcId="162913"/>
  <fileRecoveryPr autoRecover="0"/>
</workbook>
</file>

<file path=xl/calcChain.xml><?xml version="1.0" encoding="utf-8"?>
<calcChain xmlns="http://schemas.openxmlformats.org/spreadsheetml/2006/main">
  <c r="B21" i="1" l="1"/>
  <c r="B19" i="1"/>
  <c r="B17" i="1"/>
  <c r="B11" i="1"/>
  <c r="B10" i="1"/>
  <c r="B9" i="1"/>
  <c r="B4" i="1"/>
  <c r="B2" i="1"/>
</calcChain>
</file>

<file path=xl/sharedStrings.xml><?xml version="1.0" encoding="utf-8"?>
<sst xmlns="http://schemas.openxmlformats.org/spreadsheetml/2006/main" count="42" uniqueCount="42">
  <si>
    <t>ZZ papírové ručníky</t>
  </si>
  <si>
    <t>jar 5 litrů</t>
  </si>
  <si>
    <t>pulirapid 0,5 l</t>
  </si>
  <si>
    <t>tekuté mýdo obyč 5 l</t>
  </si>
  <si>
    <t>indulona měsíčková</t>
  </si>
  <si>
    <t>houba na nádobí 8x5x3 (10 ks)</t>
  </si>
  <si>
    <t>pytel na odpad 60 L 10 ks silné</t>
  </si>
  <si>
    <t>pytel na odpad 30 L 15 ks silné</t>
  </si>
  <si>
    <t>domestos 5 l</t>
  </si>
  <si>
    <t>pronto na nábytek spray multi surface</t>
  </si>
  <si>
    <t>vůně wc spray 400ml</t>
  </si>
  <si>
    <t>aktivit leštěnka</t>
  </si>
  <si>
    <t>sonet péče laminátových a kamenných podlah</t>
  </si>
  <si>
    <t>aktivit ošetřující mýdlový čistič nýbytek, parkety, dřevo</t>
  </si>
  <si>
    <t>švédská utěrka 40x40 250g</t>
  </si>
  <si>
    <t>wc závěs  30 g</t>
  </si>
  <si>
    <t>wc závěs náplň 40g</t>
  </si>
  <si>
    <t>destilovaná voda 5l</t>
  </si>
  <si>
    <t>škrob 1 L</t>
  </si>
  <si>
    <t>vlhčené ubrousky 80 ks</t>
  </si>
  <si>
    <t>Akypo nepěnivý prostředek na koberce 1l</t>
  </si>
  <si>
    <t>Alex leštěnka na parkety</t>
  </si>
  <si>
    <t>Alex mýdlový čistič Parket</t>
  </si>
  <si>
    <t>kyselina solná 1 litr</t>
  </si>
  <si>
    <t>ocet 5 l</t>
  </si>
  <si>
    <t>pytel odpad 10 L, 50 ks</t>
  </si>
  <si>
    <t>papírové filtrační sáčky Kärcher K221 6.959-130.0 (5 ks)</t>
  </si>
  <si>
    <t>pulirapid čistič se čpavkem 1,5 l</t>
  </si>
  <si>
    <t>smeták</t>
  </si>
  <si>
    <t>soda prášková 0,5kg</t>
  </si>
  <si>
    <t>dekalko (balení)</t>
  </si>
  <si>
    <t>utěrka houbová 16x18 (hadr pucík)</t>
  </si>
  <si>
    <t>NÁZEV</t>
  </si>
  <si>
    <t>MNOŽSTVÍ</t>
  </si>
  <si>
    <t>CENA JEDNOTKA</t>
  </si>
  <si>
    <t>CENA CELKEM (VČ. DPH)</t>
  </si>
  <si>
    <t>toaletní papír, 2 vrstvy, 23 m (role)</t>
  </si>
  <si>
    <t>dávkovač mýdla (plný obyč. mýdlo)</t>
  </si>
  <si>
    <t>diava červená 0,2 l</t>
  </si>
  <si>
    <t xml:space="preserve">rukavice (velikost 8,5) </t>
  </si>
  <si>
    <t>sáčky elektrolux UTP 700 (1 ks)</t>
  </si>
  <si>
    <t>švédská utěrka 50x80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</si>
</sst>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/>
  </cellXfs>
  <cellStyles count="1"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view="pageLayout" zoomScaleNormal="100" workbookViewId="0">
      <selection activeCell="A5" sqref="A5"/>
    </sheetView>
  </sheetViews>
  <sheetFormatPr defaultRowHeight="14.4" x14ac:dyDescent="0.3"/>
  <cols>
    <col min="1" max="1" width="44.44140625" customWidth="1"/>
    <col min="2" max="2" width="10.33203125" customWidth="1"/>
    <col min="3" max="3" width="11" customWidth="1"/>
  </cols>
  <sheetData>
    <row r="1" spans="1:4" s="1" customFormat="1" ht="43.2" x14ac:dyDescent="0.3">
      <c r="A1" s="2" t="s">
        <v>32</v>
      </c>
      <c r="B1" s="2" t="s">
        <v>33</v>
      </c>
      <c r="C1" s="2" t="s">
        <v>34</v>
      </c>
      <c r="D1" s="2" t="s">
        <v>35</v>
      </c>
    </row>
    <row r="2" spans="1:4" x14ac:dyDescent="0.3">
      <c r="A2" s="3" t="s">
        <v>36</v>
      </c>
      <c r="B2" s="3">
        <f>(12*56)+50</f>
        <v>722</v>
      </c>
      <c r="C2" s="3"/>
      <c r="D2" s="3"/>
    </row>
    <row r="3" spans="1:4" x14ac:dyDescent="0.3">
      <c r="A3" s="3" t="s">
        <v>0</v>
      </c>
      <c r="B3" s="3">
        <v>80</v>
      </c>
      <c r="C3" s="3"/>
      <c r="D3" s="3"/>
    </row>
    <row r="4" spans="1:4" x14ac:dyDescent="0.3">
      <c r="A4" s="3" t="s">
        <v>30</v>
      </c>
      <c r="B4" s="3">
        <f>10+5</f>
        <v>15</v>
      </c>
      <c r="C4" s="3"/>
      <c r="D4" s="3"/>
    </row>
    <row r="5" spans="1:4" x14ac:dyDescent="0.3">
      <c r="A5" s="3" t="s">
        <v>1</v>
      </c>
      <c r="B5" s="3">
        <v>2</v>
      </c>
      <c r="C5" s="3"/>
      <c r="D5" s="3"/>
    </row>
    <row r="6" spans="1:4" x14ac:dyDescent="0.3">
      <c r="A6" s="3" t="s">
        <v>2</v>
      </c>
      <c r="B6" s="3">
        <v>10</v>
      </c>
      <c r="C6" s="3"/>
      <c r="D6" s="3"/>
    </row>
    <row r="7" spans="1:4" x14ac:dyDescent="0.3">
      <c r="A7" s="3" t="s">
        <v>3</v>
      </c>
      <c r="B7" s="3">
        <v>2</v>
      </c>
      <c r="C7" s="3"/>
      <c r="D7" s="3"/>
    </row>
    <row r="8" spans="1:4" x14ac:dyDescent="0.3">
      <c r="A8" s="3" t="s">
        <v>31</v>
      </c>
      <c r="B8" s="3">
        <v>60</v>
      </c>
      <c r="C8" s="3"/>
      <c r="D8" s="3"/>
    </row>
    <row r="9" spans="1:4" x14ac:dyDescent="0.3">
      <c r="A9" s="3" t="s">
        <v>4</v>
      </c>
      <c r="B9" s="3">
        <f>2+2</f>
        <v>4</v>
      </c>
      <c r="C9" s="3"/>
      <c r="D9" s="3"/>
    </row>
    <row r="10" spans="1:4" x14ac:dyDescent="0.3">
      <c r="A10" s="3" t="s">
        <v>5</v>
      </c>
      <c r="B10" s="3">
        <f>3+1</f>
        <v>4</v>
      </c>
      <c r="C10" s="3"/>
      <c r="D10" s="3"/>
    </row>
    <row r="11" spans="1:4" x14ac:dyDescent="0.3">
      <c r="A11" s="3" t="s">
        <v>6</v>
      </c>
      <c r="B11" s="3">
        <f>20+2</f>
        <v>22</v>
      </c>
      <c r="C11" s="3"/>
      <c r="D11" s="3"/>
    </row>
    <row r="12" spans="1:4" x14ac:dyDescent="0.3">
      <c r="A12" s="3" t="s">
        <v>7</v>
      </c>
      <c r="B12" s="3">
        <v>10</v>
      </c>
      <c r="C12" s="3"/>
      <c r="D12" s="3"/>
    </row>
    <row r="13" spans="1:4" x14ac:dyDescent="0.3">
      <c r="A13" s="3" t="s">
        <v>8</v>
      </c>
      <c r="B13" s="3">
        <v>1</v>
      </c>
      <c r="C13" s="3"/>
      <c r="D13" s="3"/>
    </row>
    <row r="14" spans="1:4" x14ac:dyDescent="0.3">
      <c r="A14" s="3" t="s">
        <v>9</v>
      </c>
      <c r="B14" s="3">
        <v>2</v>
      </c>
      <c r="C14" s="3"/>
      <c r="D14" s="3"/>
    </row>
    <row r="15" spans="1:4" x14ac:dyDescent="0.3">
      <c r="A15" s="3" t="s">
        <v>10</v>
      </c>
      <c r="B15" s="3">
        <v>4</v>
      </c>
      <c r="C15" s="3"/>
      <c r="D15" s="3"/>
    </row>
    <row r="16" spans="1:4" x14ac:dyDescent="0.3">
      <c r="A16" s="3" t="s">
        <v>11</v>
      </c>
      <c r="B16" s="3">
        <v>5</v>
      </c>
      <c r="C16" s="3"/>
      <c r="D16" s="3"/>
    </row>
    <row r="17" spans="1:4" x14ac:dyDescent="0.3">
      <c r="A17" s="3" t="s">
        <v>12</v>
      </c>
      <c r="B17" s="3">
        <f>5+3</f>
        <v>8</v>
      </c>
      <c r="C17" s="3"/>
      <c r="D17" s="3"/>
    </row>
    <row r="18" spans="1:4" x14ac:dyDescent="0.3">
      <c r="A18" s="3" t="s">
        <v>13</v>
      </c>
      <c r="B18" s="3">
        <v>5</v>
      </c>
      <c r="C18" s="3"/>
      <c r="D18" s="3"/>
    </row>
    <row r="19" spans="1:4" x14ac:dyDescent="0.3">
      <c r="A19" s="3" t="s">
        <v>14</v>
      </c>
      <c r="B19" s="3">
        <f>6+2</f>
        <v>8</v>
      </c>
      <c r="C19" s="3"/>
      <c r="D19" s="3"/>
    </row>
    <row r="20" spans="1:4" x14ac:dyDescent="0.3">
      <c r="A20" s="3" t="s">
        <v>15</v>
      </c>
      <c r="B20" s="3">
        <v>10</v>
      </c>
      <c r="C20" s="3"/>
      <c r="D20" s="3"/>
    </row>
    <row r="21" spans="1:4" x14ac:dyDescent="0.3">
      <c r="A21" s="3" t="s">
        <v>16</v>
      </c>
      <c r="B21" s="3">
        <f>10+30</f>
        <v>40</v>
      </c>
      <c r="C21" s="3"/>
      <c r="D21" s="3"/>
    </row>
    <row r="22" spans="1:4" x14ac:dyDescent="0.3">
      <c r="A22" s="3" t="s">
        <v>17</v>
      </c>
      <c r="B22" s="3">
        <v>1</v>
      </c>
      <c r="C22" s="3"/>
      <c r="D22" s="3"/>
    </row>
    <row r="23" spans="1:4" x14ac:dyDescent="0.3">
      <c r="A23" s="3" t="s">
        <v>18</v>
      </c>
      <c r="B23" s="3">
        <v>2</v>
      </c>
      <c r="C23" s="3"/>
      <c r="D23" s="3"/>
    </row>
    <row r="24" spans="1:4" x14ac:dyDescent="0.3">
      <c r="A24" s="3" t="s">
        <v>19</v>
      </c>
      <c r="B24" s="3">
        <v>8</v>
      </c>
      <c r="C24" s="3"/>
      <c r="D24" s="3"/>
    </row>
    <row r="25" spans="1:4" x14ac:dyDescent="0.3">
      <c r="A25" s="3" t="s">
        <v>20</v>
      </c>
      <c r="B25" s="3">
        <v>3</v>
      </c>
      <c r="C25" s="4"/>
      <c r="D25" s="4"/>
    </row>
    <row r="26" spans="1:4" x14ac:dyDescent="0.3">
      <c r="A26" s="3" t="s">
        <v>21</v>
      </c>
      <c r="B26" s="3">
        <v>15</v>
      </c>
      <c r="C26" s="4"/>
      <c r="D26" s="4"/>
    </row>
    <row r="27" spans="1:4" x14ac:dyDescent="0.3">
      <c r="A27" s="3" t="s">
        <v>22</v>
      </c>
      <c r="B27" s="3">
        <v>15</v>
      </c>
      <c r="C27" s="4"/>
      <c r="D27" s="4"/>
    </row>
    <row r="28" spans="1:4" x14ac:dyDescent="0.3">
      <c r="A28" s="3" t="s">
        <v>37</v>
      </c>
      <c r="B28" s="3">
        <v>4</v>
      </c>
      <c r="C28" s="4"/>
      <c r="D28" s="4"/>
    </row>
    <row r="29" spans="1:4" x14ac:dyDescent="0.3">
      <c r="A29" s="3" t="s">
        <v>38</v>
      </c>
      <c r="B29" s="3">
        <v>10</v>
      </c>
      <c r="C29" s="4"/>
      <c r="D29" s="4"/>
    </row>
    <row r="30" spans="1:4" x14ac:dyDescent="0.3">
      <c r="A30" s="3" t="s">
        <v>39</v>
      </c>
      <c r="B30" s="3">
        <v>5</v>
      </c>
      <c r="C30" s="4"/>
      <c r="D30" s="4"/>
    </row>
    <row r="31" spans="1:4" x14ac:dyDescent="0.3">
      <c r="A31" s="3" t="s">
        <v>23</v>
      </c>
      <c r="B31" s="3">
        <v>2</v>
      </c>
      <c r="C31" s="4"/>
      <c r="D31" s="4"/>
    </row>
    <row r="32" spans="1:4" x14ac:dyDescent="0.3">
      <c r="A32" s="3" t="s">
        <v>24</v>
      </c>
      <c r="B32" s="3">
        <v>1</v>
      </c>
      <c r="C32" s="4"/>
      <c r="D32" s="4"/>
    </row>
    <row r="33" spans="1:4" x14ac:dyDescent="0.3">
      <c r="A33" s="3" t="s">
        <v>25</v>
      </c>
      <c r="B33" s="3">
        <v>2</v>
      </c>
      <c r="C33" s="4"/>
      <c r="D33" s="4"/>
    </row>
    <row r="34" spans="1:4" x14ac:dyDescent="0.3">
      <c r="A34" s="3" t="s">
        <v>26</v>
      </c>
      <c r="B34" s="3">
        <v>1</v>
      </c>
      <c r="C34" s="4"/>
      <c r="D34" s="4"/>
    </row>
    <row r="35" spans="1:4" x14ac:dyDescent="0.3">
      <c r="A35" s="3" t="s">
        <v>27</v>
      </c>
      <c r="B35" s="3">
        <v>3</v>
      </c>
      <c r="C35" s="4"/>
      <c r="D35" s="4"/>
    </row>
    <row r="36" spans="1:4" x14ac:dyDescent="0.3">
      <c r="A36" s="3" t="s">
        <v>40</v>
      </c>
      <c r="B36" s="3">
        <v>5</v>
      </c>
      <c r="C36" s="4"/>
      <c r="D36" s="4"/>
    </row>
    <row r="37" spans="1:4" x14ac:dyDescent="0.3">
      <c r="A37" s="3" t="s">
        <v>28</v>
      </c>
      <c r="B37" s="3">
        <v>2</v>
      </c>
      <c r="C37" s="4"/>
      <c r="D37" s="4"/>
    </row>
    <row r="38" spans="1:4" x14ac:dyDescent="0.3">
      <c r="A38" s="3" t="s">
        <v>29</v>
      </c>
      <c r="B38" s="3">
        <v>4</v>
      </c>
      <c r="C38" s="4"/>
      <c r="D38" s="4"/>
    </row>
    <row r="39" spans="1:4" x14ac:dyDescent="0.3">
      <c r="A39" s="3" t="s">
        <v>41</v>
      </c>
      <c r="B39" s="3">
        <v>1</v>
      </c>
      <c r="C39" s="3"/>
      <c r="D39" s="3"/>
    </row>
  </sheetData>
  <pageMargins left="0.98425196850393704" right="0.78740157480314965" top="1.5748031496062993" bottom="0.98425196850393704" header="0.51181102362204722" footer="0.51181102362204722"/>
  <pageSetup paperSize="9" fitToWidth="0" fitToHeight="0" orientation="portrait" r:id="rId1"/>
  <headerFooter>
    <oddHeader>&amp;LMěsto Terezín
nám. ČSA 179
41155 Terezín
IČ: 00264474&amp;Cpoptávka čistící prostředky 2. pololetí 2017&amp;R14.7.2017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Schmidova</dc:creator>
  <cp:lastModifiedBy>Schmidova</cp:lastModifiedBy>
  <dcterms:created xsi:type="dcterms:W3CDTF">2017-05-31T10:37:02Z</dcterms:created>
  <dcterms:modified xsi:type="dcterms:W3CDTF">2017-07-14T07:11:36Z</dcterms:modified>
</cp:coreProperties>
</file>