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kus\Desktop\detska\"/>
    </mc:Choice>
  </mc:AlternateContent>
  <bookViews>
    <workbookView xWindow="0" yWindow="0" windowWidth="24408" windowHeight="12132" xr2:uid="{00000000-000D-0000-FFFF-FFFF00000000}"/>
  </bookViews>
  <sheets>
    <sheet name="FORMULÁŘ SK " sheetId="1" r:id="rId1"/>
  </sheets>
  <calcPr calcId="171027"/>
</workbook>
</file>

<file path=xl/calcChain.xml><?xml version="1.0" encoding="utf-8"?>
<calcChain xmlns="http://schemas.openxmlformats.org/spreadsheetml/2006/main">
  <c r="L131" i="1" l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06" i="1" l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1" i="1"/>
  <c r="L52" i="1"/>
  <c r="L260" i="1" l="1"/>
  <c r="C260" i="1"/>
  <c r="L259" i="1"/>
  <c r="C259" i="1"/>
  <c r="L258" i="1"/>
  <c r="C258" i="1"/>
  <c r="L257" i="1"/>
  <c r="C257" i="1"/>
  <c r="L256" i="1"/>
  <c r="C256" i="1"/>
  <c r="L255" i="1"/>
  <c r="C255" i="1"/>
  <c r="L254" i="1"/>
  <c r="C254" i="1"/>
  <c r="L253" i="1"/>
  <c r="C253" i="1"/>
  <c r="L252" i="1"/>
  <c r="C252" i="1"/>
  <c r="L251" i="1"/>
  <c r="C251" i="1"/>
  <c r="L250" i="1"/>
  <c r="C250" i="1"/>
  <c r="L249" i="1"/>
  <c r="C249" i="1"/>
  <c r="L248" i="1"/>
  <c r="C248" i="1"/>
  <c r="L247" i="1"/>
  <c r="C247" i="1"/>
  <c r="L246" i="1"/>
  <c r="C246" i="1"/>
  <c r="L245" i="1"/>
  <c r="C245" i="1"/>
  <c r="L244" i="1"/>
  <c r="C244" i="1"/>
  <c r="L243" i="1"/>
  <c r="C243" i="1"/>
  <c r="L242" i="1"/>
  <c r="C242" i="1"/>
  <c r="L241" i="1"/>
  <c r="C241" i="1"/>
  <c r="L240" i="1"/>
  <c r="C240" i="1"/>
  <c r="L239" i="1"/>
  <c r="C239" i="1"/>
  <c r="L238" i="1"/>
  <c r="C238" i="1"/>
  <c r="L237" i="1"/>
  <c r="C237" i="1"/>
  <c r="L236" i="1"/>
  <c r="C236" i="1"/>
  <c r="L235" i="1"/>
  <c r="C235" i="1"/>
  <c r="L234" i="1"/>
  <c r="C234" i="1"/>
  <c r="L233" i="1"/>
  <c r="C233" i="1"/>
  <c r="L232" i="1"/>
  <c r="C232" i="1"/>
  <c r="L231" i="1"/>
  <c r="C231" i="1"/>
  <c r="L230" i="1"/>
  <c r="C230" i="1"/>
  <c r="L229" i="1"/>
  <c r="C229" i="1"/>
  <c r="L228" i="1"/>
  <c r="C228" i="1"/>
  <c r="L227" i="1"/>
  <c r="C227" i="1"/>
  <c r="L226" i="1"/>
  <c r="C226" i="1"/>
  <c r="L225" i="1"/>
  <c r="C225" i="1"/>
  <c r="L224" i="1"/>
  <c r="C224" i="1"/>
  <c r="L223" i="1"/>
  <c r="C223" i="1"/>
  <c r="L222" i="1"/>
  <c r="C222" i="1"/>
  <c r="L221" i="1"/>
  <c r="C221" i="1"/>
  <c r="L220" i="1"/>
  <c r="C220" i="1"/>
  <c r="L219" i="1"/>
  <c r="C219" i="1"/>
  <c r="L218" i="1"/>
  <c r="C218" i="1"/>
  <c r="L217" i="1"/>
  <c r="C217" i="1"/>
  <c r="L216" i="1"/>
  <c r="C216" i="1"/>
  <c r="L215" i="1"/>
  <c r="C215" i="1"/>
  <c r="L214" i="1"/>
  <c r="C214" i="1"/>
  <c r="L213" i="1"/>
  <c r="C213" i="1"/>
  <c r="L212" i="1"/>
  <c r="C212" i="1"/>
  <c r="L211" i="1"/>
  <c r="C211" i="1"/>
  <c r="L210" i="1"/>
  <c r="C210" i="1"/>
  <c r="L209" i="1"/>
  <c r="C209" i="1"/>
  <c r="L208" i="1"/>
  <c r="C208" i="1"/>
  <c r="L207" i="1"/>
  <c r="C207" i="1"/>
  <c r="L206" i="1"/>
  <c r="C206" i="1"/>
  <c r="L205" i="1"/>
  <c r="C205" i="1"/>
  <c r="L204" i="1"/>
  <c r="C204" i="1"/>
  <c r="L203" i="1"/>
  <c r="C203" i="1"/>
  <c r="L202" i="1"/>
  <c r="C202" i="1"/>
  <c r="L201" i="1"/>
  <c r="C201" i="1"/>
  <c r="L200" i="1"/>
  <c r="C200" i="1"/>
  <c r="L199" i="1"/>
  <c r="C199" i="1"/>
  <c r="L198" i="1"/>
  <c r="C198" i="1"/>
  <c r="L197" i="1"/>
  <c r="C197" i="1"/>
  <c r="L196" i="1"/>
  <c r="C196" i="1"/>
  <c r="L195" i="1"/>
  <c r="C195" i="1"/>
  <c r="L194" i="1"/>
  <c r="C194" i="1"/>
  <c r="L193" i="1"/>
  <c r="C193" i="1"/>
  <c r="L192" i="1"/>
  <c r="C192" i="1"/>
  <c r="L191" i="1"/>
  <c r="C191" i="1"/>
  <c r="L190" i="1"/>
  <c r="C190" i="1"/>
  <c r="L189" i="1"/>
  <c r="C189" i="1"/>
  <c r="L188" i="1"/>
  <c r="C188" i="1"/>
  <c r="L187" i="1"/>
  <c r="C187" i="1"/>
  <c r="L186" i="1"/>
  <c r="C186" i="1"/>
  <c r="L185" i="1"/>
  <c r="C185" i="1"/>
  <c r="L184" i="1"/>
  <c r="C184" i="1"/>
  <c r="L183" i="1"/>
  <c r="C183" i="1"/>
  <c r="L182" i="1"/>
  <c r="C182" i="1"/>
  <c r="L181" i="1"/>
  <c r="C181" i="1"/>
  <c r="L180" i="1"/>
  <c r="C180" i="1"/>
  <c r="L179" i="1"/>
  <c r="C179" i="1"/>
  <c r="L178" i="1"/>
  <c r="C178" i="1"/>
  <c r="L177" i="1"/>
  <c r="C177" i="1"/>
  <c r="L176" i="1"/>
  <c r="C176" i="1"/>
  <c r="L175" i="1"/>
  <c r="C175" i="1"/>
  <c r="L174" i="1"/>
  <c r="C174" i="1"/>
  <c r="L173" i="1"/>
  <c r="C173" i="1"/>
  <c r="L172" i="1"/>
  <c r="C172" i="1"/>
  <c r="L171" i="1"/>
  <c r="C171" i="1"/>
  <c r="Q170" i="1"/>
  <c r="L170" i="1"/>
  <c r="C170" i="1"/>
  <c r="Q169" i="1"/>
  <c r="L169" i="1"/>
  <c r="C169" i="1"/>
  <c r="Q168" i="1"/>
  <c r="L168" i="1"/>
  <c r="C168" i="1"/>
  <c r="Q167" i="1"/>
  <c r="L167" i="1"/>
  <c r="C167" i="1"/>
  <c r="Q166" i="1"/>
  <c r="L166" i="1"/>
  <c r="C166" i="1"/>
  <c r="Q165" i="1"/>
  <c r="L165" i="1"/>
  <c r="C165" i="1"/>
  <c r="Q164" i="1"/>
  <c r="L164" i="1"/>
  <c r="C164" i="1"/>
  <c r="Q163" i="1"/>
  <c r="L163" i="1"/>
  <c r="C163" i="1"/>
  <c r="Q162" i="1"/>
  <c r="L162" i="1"/>
  <c r="C162" i="1"/>
  <c r="Q161" i="1"/>
  <c r="L161" i="1"/>
  <c r="C161" i="1"/>
  <c r="Q160" i="1"/>
  <c r="L160" i="1"/>
  <c r="C160" i="1"/>
  <c r="Q159" i="1"/>
  <c r="L159" i="1"/>
  <c r="C159" i="1"/>
  <c r="Q158" i="1"/>
  <c r="L158" i="1"/>
  <c r="C158" i="1"/>
  <c r="Q157" i="1"/>
  <c r="L157" i="1"/>
  <c r="C157" i="1"/>
  <c r="Q156" i="1"/>
  <c r="L156" i="1"/>
  <c r="C156" i="1"/>
  <c r="Q155" i="1"/>
  <c r="L155" i="1"/>
  <c r="C155" i="1"/>
  <c r="Q154" i="1"/>
  <c r="L154" i="1"/>
  <c r="C154" i="1"/>
  <c r="Q153" i="1"/>
  <c r="L153" i="1"/>
  <c r="C153" i="1"/>
  <c r="Q152" i="1"/>
  <c r="L152" i="1"/>
  <c r="C152" i="1"/>
  <c r="Q151" i="1"/>
  <c r="L151" i="1"/>
  <c r="C151" i="1"/>
  <c r="Q150" i="1"/>
  <c r="L150" i="1"/>
  <c r="C150" i="1"/>
  <c r="Q149" i="1"/>
  <c r="L149" i="1"/>
  <c r="C149" i="1"/>
  <c r="Q148" i="1"/>
  <c r="L148" i="1"/>
  <c r="C148" i="1"/>
  <c r="Q147" i="1"/>
  <c r="L147" i="1"/>
  <c r="C147" i="1"/>
  <c r="Q146" i="1"/>
  <c r="L146" i="1"/>
  <c r="C146" i="1"/>
  <c r="Q145" i="1"/>
  <c r="L145" i="1"/>
  <c r="C145" i="1"/>
  <c r="Q144" i="1"/>
  <c r="L144" i="1"/>
  <c r="C144" i="1"/>
  <c r="Q143" i="1"/>
  <c r="L143" i="1"/>
  <c r="C143" i="1"/>
  <c r="Q142" i="1"/>
  <c r="L142" i="1"/>
  <c r="C142" i="1"/>
  <c r="Q141" i="1"/>
  <c r="L141" i="1"/>
  <c r="C141" i="1"/>
  <c r="Q140" i="1"/>
  <c r="L140" i="1"/>
  <c r="C140" i="1"/>
  <c r="Q139" i="1"/>
  <c r="L139" i="1"/>
  <c r="C139" i="1"/>
  <c r="Q138" i="1"/>
  <c r="L138" i="1"/>
  <c r="C138" i="1"/>
  <c r="Q137" i="1"/>
  <c r="L137" i="1"/>
  <c r="C137" i="1"/>
  <c r="Q136" i="1"/>
  <c r="L136" i="1"/>
  <c r="C136" i="1"/>
  <c r="Q135" i="1"/>
  <c r="C135" i="1"/>
  <c r="Q134" i="1"/>
  <c r="C134" i="1"/>
  <c r="Q133" i="1"/>
  <c r="C133" i="1"/>
  <c r="Q132" i="1"/>
  <c r="C132" i="1"/>
  <c r="Q131" i="1"/>
  <c r="C131" i="1"/>
  <c r="Q130" i="1"/>
  <c r="C130" i="1"/>
  <c r="Q129" i="1"/>
  <c r="C129" i="1"/>
  <c r="Q128" i="1"/>
  <c r="C128" i="1"/>
  <c r="Q127" i="1"/>
  <c r="C127" i="1"/>
  <c r="Q126" i="1"/>
  <c r="C126" i="1"/>
  <c r="Q125" i="1"/>
  <c r="C125" i="1"/>
  <c r="Q124" i="1"/>
  <c r="C124" i="1"/>
  <c r="Q123" i="1"/>
  <c r="C123" i="1"/>
  <c r="Q122" i="1"/>
  <c r="C122" i="1"/>
  <c r="Q121" i="1"/>
  <c r="C121" i="1"/>
  <c r="Q120" i="1"/>
  <c r="C120" i="1"/>
  <c r="Q119" i="1"/>
  <c r="C119" i="1"/>
  <c r="Q118" i="1"/>
  <c r="C118" i="1"/>
  <c r="Q117" i="1"/>
  <c r="C117" i="1"/>
  <c r="Q116" i="1"/>
  <c r="C116" i="1"/>
  <c r="Q115" i="1"/>
  <c r="C115" i="1"/>
  <c r="Q114" i="1"/>
  <c r="C114" i="1"/>
  <c r="Q113" i="1"/>
  <c r="C113" i="1"/>
  <c r="Q112" i="1"/>
  <c r="L112" i="1"/>
  <c r="C112" i="1"/>
  <c r="Q111" i="1"/>
  <c r="L111" i="1"/>
  <c r="C111" i="1"/>
  <c r="Q110" i="1"/>
  <c r="L110" i="1"/>
  <c r="C110" i="1"/>
  <c r="Q109" i="1"/>
  <c r="L109" i="1"/>
  <c r="C109" i="1"/>
  <c r="Q108" i="1"/>
  <c r="C108" i="1"/>
  <c r="Q107" i="1"/>
  <c r="C107" i="1"/>
  <c r="Q106" i="1"/>
  <c r="C106" i="1"/>
  <c r="Q105" i="1"/>
  <c r="C105" i="1"/>
  <c r="Q104" i="1"/>
  <c r="C104" i="1"/>
  <c r="Q103" i="1"/>
  <c r="C103" i="1"/>
  <c r="Q102" i="1"/>
  <c r="C102" i="1"/>
  <c r="Q101" i="1"/>
  <c r="C101" i="1"/>
  <c r="Q100" i="1"/>
  <c r="C100" i="1"/>
  <c r="Q99" i="1"/>
  <c r="C99" i="1"/>
  <c r="Q98" i="1"/>
  <c r="C98" i="1"/>
  <c r="Q97" i="1"/>
  <c r="C97" i="1"/>
  <c r="Q96" i="1"/>
  <c r="C96" i="1"/>
  <c r="Q95" i="1"/>
  <c r="C95" i="1"/>
  <c r="Q94" i="1"/>
  <c r="C94" i="1"/>
  <c r="Q93" i="1"/>
  <c r="C93" i="1"/>
  <c r="Q92" i="1"/>
  <c r="C92" i="1"/>
  <c r="Q91" i="1"/>
  <c r="C91" i="1"/>
  <c r="Q90" i="1"/>
  <c r="C90" i="1"/>
  <c r="Q89" i="1"/>
  <c r="C89" i="1"/>
  <c r="Q88" i="1"/>
  <c r="C88" i="1"/>
  <c r="Q87" i="1"/>
  <c r="C87" i="1"/>
  <c r="Q86" i="1"/>
  <c r="C86" i="1"/>
  <c r="Q85" i="1"/>
  <c r="C85" i="1"/>
  <c r="Q84" i="1"/>
  <c r="C84" i="1"/>
  <c r="Q83" i="1"/>
  <c r="C83" i="1"/>
  <c r="Q82" i="1"/>
  <c r="C82" i="1"/>
  <c r="Q81" i="1"/>
  <c r="C81" i="1"/>
  <c r="Q80" i="1"/>
  <c r="C80" i="1"/>
  <c r="Q79" i="1"/>
  <c r="C79" i="1"/>
  <c r="Q78" i="1"/>
  <c r="C78" i="1"/>
  <c r="Q77" i="1"/>
  <c r="C77" i="1"/>
  <c r="Q76" i="1"/>
  <c r="C76" i="1"/>
  <c r="Q75" i="1"/>
  <c r="C75" i="1"/>
  <c r="Q74" i="1"/>
  <c r="C74" i="1"/>
  <c r="Q73" i="1"/>
  <c r="C73" i="1"/>
  <c r="Q72" i="1"/>
  <c r="C72" i="1"/>
  <c r="Q71" i="1"/>
  <c r="C71" i="1"/>
  <c r="Q70" i="1"/>
  <c r="C70" i="1"/>
  <c r="Q69" i="1"/>
  <c r="C69" i="1"/>
  <c r="Q68" i="1"/>
  <c r="C68" i="1"/>
  <c r="Q67" i="1"/>
  <c r="C67" i="1"/>
  <c r="Q66" i="1"/>
  <c r="C66" i="1"/>
  <c r="Q65" i="1"/>
  <c r="C65" i="1"/>
  <c r="Q64" i="1"/>
  <c r="C64" i="1"/>
  <c r="Q63" i="1"/>
  <c r="C63" i="1"/>
  <c r="Q62" i="1"/>
  <c r="C62" i="1"/>
  <c r="Q61" i="1"/>
  <c r="C61" i="1"/>
  <c r="Q60" i="1"/>
  <c r="C60" i="1"/>
  <c r="Q59" i="1"/>
  <c r="C59" i="1"/>
  <c r="Q58" i="1"/>
  <c r="C58" i="1"/>
  <c r="Q57" i="1"/>
  <c r="C57" i="1"/>
  <c r="Q56" i="1"/>
  <c r="C56" i="1"/>
  <c r="Q55" i="1"/>
  <c r="C55" i="1"/>
  <c r="Q54" i="1"/>
  <c r="C54" i="1"/>
  <c r="Q53" i="1"/>
  <c r="C53" i="1"/>
  <c r="Q52" i="1"/>
  <c r="C52" i="1"/>
  <c r="Q51" i="1"/>
  <c r="C51" i="1"/>
  <c r="Q50" i="1"/>
  <c r="L50" i="1"/>
  <c r="C50" i="1"/>
  <c r="Q49" i="1"/>
  <c r="L49" i="1"/>
  <c r="C49" i="1"/>
  <c r="Q48" i="1"/>
  <c r="L48" i="1"/>
  <c r="C48" i="1"/>
  <c r="Q47" i="1"/>
  <c r="C47" i="1"/>
  <c r="Q46" i="1"/>
  <c r="C46" i="1"/>
  <c r="Q45" i="1"/>
  <c r="L45" i="1"/>
  <c r="C45" i="1"/>
  <c r="Q44" i="1"/>
  <c r="L44" i="1"/>
  <c r="C44" i="1"/>
  <c r="Q43" i="1"/>
  <c r="L43" i="1"/>
  <c r="C43" i="1"/>
  <c r="Q42" i="1"/>
  <c r="L42" i="1"/>
  <c r="C42" i="1"/>
  <c r="Q41" i="1"/>
  <c r="L41" i="1"/>
  <c r="C41" i="1"/>
  <c r="Q40" i="1"/>
  <c r="L40" i="1"/>
  <c r="C40" i="1"/>
  <c r="Q39" i="1"/>
  <c r="L39" i="1"/>
  <c r="C39" i="1"/>
  <c r="Q38" i="1"/>
  <c r="L38" i="1"/>
  <c r="C38" i="1"/>
  <c r="Q37" i="1"/>
  <c r="L37" i="1"/>
  <c r="C37" i="1"/>
  <c r="Q36" i="1"/>
  <c r="L36" i="1"/>
  <c r="C36" i="1"/>
  <c r="Q35" i="1"/>
  <c r="L35" i="1"/>
  <c r="C35" i="1"/>
  <c r="Q34" i="1"/>
  <c r="L34" i="1"/>
  <c r="C34" i="1"/>
  <c r="Q33" i="1"/>
  <c r="L33" i="1"/>
  <c r="C33" i="1"/>
  <c r="Q32" i="1"/>
  <c r="L32" i="1"/>
  <c r="C32" i="1"/>
  <c r="Q31" i="1"/>
  <c r="L31" i="1"/>
  <c r="C31" i="1"/>
  <c r="Q30" i="1"/>
  <c r="L30" i="1"/>
  <c r="C30" i="1"/>
  <c r="Q29" i="1"/>
  <c r="L29" i="1"/>
  <c r="C29" i="1"/>
  <c r="Q28" i="1"/>
  <c r="L28" i="1"/>
  <c r="C28" i="1"/>
  <c r="Q27" i="1"/>
  <c r="L27" i="1"/>
  <c r="C27" i="1"/>
  <c r="Q26" i="1"/>
  <c r="L26" i="1"/>
  <c r="C26" i="1"/>
  <c r="Q25" i="1"/>
  <c r="L25" i="1"/>
  <c r="C25" i="1"/>
  <c r="Q24" i="1"/>
  <c r="L24" i="1"/>
  <c r="C24" i="1"/>
  <c r="Q23" i="1"/>
  <c r="L23" i="1"/>
  <c r="C23" i="1"/>
  <c r="Q22" i="1"/>
  <c r="L22" i="1"/>
  <c r="C22" i="1"/>
  <c r="Q21" i="1"/>
  <c r="L21" i="1"/>
  <c r="C21" i="1"/>
  <c r="Q20" i="1"/>
  <c r="C20" i="1"/>
  <c r="Q19" i="1"/>
  <c r="C19" i="1"/>
  <c r="Q18" i="1"/>
  <c r="C18" i="1"/>
  <c r="Q17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6" authorId="0" shapeId="0" xr:uid="{00000000-0006-0000-0000-000001000000}">
      <text>
        <r>
          <rPr>
            <sz val="10"/>
            <color rgb="FF000000"/>
            <rFont val="Arial"/>
          </rPr>
          <t xml:space="preserve">POZOR  v prípade možnosti ľubovoľnej orientácie fládrovánia na jednotlivých dielcoch  doplňte do poľa "otáčanie"  X  .  Touto voľbou  bude zvýšena využitelnosť z plochy východzieho formátu dosky (neplatí pre UNI dekóry) . Otáčanie nemá vplyv na zadané strany k olepeniu.   
</t>
        </r>
      </text>
    </comment>
  </commentList>
</comments>
</file>

<file path=xl/sharedStrings.xml><?xml version="1.0" encoding="utf-8"?>
<sst xmlns="http://schemas.openxmlformats.org/spreadsheetml/2006/main" count="285" uniqueCount="170">
  <si>
    <t>Elnr</t>
  </si>
  <si>
    <t>Aufpos</t>
  </si>
  <si>
    <t>Plakb</t>
  </si>
  <si>
    <t>leer</t>
  </si>
  <si>
    <t>Stärke</t>
  </si>
  <si>
    <t>Teilbez</t>
  </si>
  <si>
    <t>Stück</t>
  </si>
  <si>
    <t>Zuslänge</t>
  </si>
  <si>
    <t>Zusbreite</t>
  </si>
  <si>
    <t>U114 ST9 (zlta)</t>
  </si>
  <si>
    <t>Drehbar</t>
  </si>
  <si>
    <t>Kantevkb</t>
  </si>
  <si>
    <t>Kantehkb</t>
  </si>
  <si>
    <t>Kantelkb</t>
  </si>
  <si>
    <t>Kanterkb</t>
  </si>
  <si>
    <t>DrehbarHomag</t>
  </si>
  <si>
    <t>Výber:</t>
  </si>
  <si>
    <t xml:space="preserve">       Dopyt                       Zákazka</t>
  </si>
  <si>
    <t>Firma:</t>
  </si>
  <si>
    <t>Adresa:</t>
  </si>
  <si>
    <t>Telefon:</t>
  </si>
  <si>
    <t>Pozdĺžne fládrovanie (dĺžka) = zadná a predná</t>
  </si>
  <si>
    <t>Dodacia adresa:</t>
  </si>
  <si>
    <t>Priečne fládrovanie (šírka) = ľavá a pravá</t>
  </si>
  <si>
    <t>U732 ST9 (prach siva)</t>
  </si>
  <si>
    <t>(vlastný odber)</t>
  </si>
  <si>
    <t>Typ hrany</t>
  </si>
  <si>
    <t>W980 ST2 (platin biela)</t>
  </si>
  <si>
    <t>2x23 U114 ST9</t>
  </si>
  <si>
    <t>Zákaznické číslo:</t>
  </si>
  <si>
    <t>2x23 U732 ST9</t>
  </si>
  <si>
    <t>Dátum:</t>
  </si>
  <si>
    <t>2x23 W980 ST2</t>
  </si>
  <si>
    <t>Dodací termín:</t>
  </si>
  <si>
    <t>2x43 U114 ST9</t>
  </si>
  <si>
    <t>Objekt/ Projekt:</t>
  </si>
  <si>
    <t>2x43 W980 ST2</t>
  </si>
  <si>
    <t>Version 2.2</t>
  </si>
  <si>
    <t>Material</t>
  </si>
  <si>
    <r>
      <t xml:space="preserve">Formátovanie ( </t>
    </r>
    <r>
      <rPr>
        <b/>
        <sz val="10"/>
        <rFont val="Arial"/>
      </rPr>
      <t>rozmery uvádzajte vrátane hrán v mm.</t>
    </r>
    <r>
      <rPr>
        <sz val="10"/>
        <rFont val="Arial"/>
      </rPr>
      <t xml:space="preserve"> )</t>
    </r>
  </si>
  <si>
    <t>Olepovanie</t>
  </si>
  <si>
    <t>Diel číslo</t>
  </si>
  <si>
    <t>Pozícia číslo</t>
  </si>
  <si>
    <t>Druh materiálu / Artiklove číslo</t>
  </si>
  <si>
    <t>Hrúbka</t>
  </si>
  <si>
    <t>Vaše značenie dielca</t>
  </si>
  <si>
    <t>Ks.</t>
  </si>
  <si>
    <t>Dĺžka</t>
  </si>
  <si>
    <t>Šírka</t>
  </si>
  <si>
    <t>Otáčanie</t>
  </si>
  <si>
    <t>Predná</t>
  </si>
  <si>
    <t>Zadná</t>
  </si>
  <si>
    <t>Ľavá</t>
  </si>
  <si>
    <t>Pravá</t>
  </si>
  <si>
    <t>Homag</t>
  </si>
  <si>
    <t>0,5x23 W980 ST2</t>
  </si>
  <si>
    <t>HDF jednostranne lakovaná 0101 PE Biela</t>
  </si>
  <si>
    <t>suf stol</t>
  </si>
  <si>
    <t>suf postel</t>
  </si>
  <si>
    <t>suf kup</t>
  </si>
  <si>
    <t>suf skrina</t>
  </si>
  <si>
    <t>suf stolik</t>
  </si>
  <si>
    <t>sol skrine</t>
  </si>
  <si>
    <t>stol,, prac plocha</t>
  </si>
  <si>
    <t>stol,, pod suflikmi</t>
  </si>
  <si>
    <t>stol,, p,str bok</t>
  </si>
  <si>
    <t>stol,, l bok</t>
  </si>
  <si>
    <t>stol,, spevnenie</t>
  </si>
  <si>
    <t>stol,, police pred</t>
  </si>
  <si>
    <t>stol,, police zad</t>
  </si>
  <si>
    <t>stol,, police</t>
  </si>
  <si>
    <t>stol,, sufl celo</t>
  </si>
  <si>
    <t>stol,, sufl boky</t>
  </si>
  <si>
    <t>stol,, sufl pred, zad</t>
  </si>
  <si>
    <t>stol,polic,, bok vonk OUT</t>
  </si>
  <si>
    <t>stol,polic,, bok vnut OUT</t>
  </si>
  <si>
    <t>stol,polic,, vrch, spod OUT</t>
  </si>
  <si>
    <t>stol,polic,, kraj IN</t>
  </si>
  <si>
    <t>stol,polic,, vrch, spod IN</t>
  </si>
  <si>
    <t>stol,polic,, police</t>
  </si>
  <si>
    <t>skrin,, boky</t>
  </si>
  <si>
    <t>skrin,, spod1,2</t>
  </si>
  <si>
    <t>skrin,, vrch1,2</t>
  </si>
  <si>
    <t>skrin,, polic velke</t>
  </si>
  <si>
    <t>skrin,, police male</t>
  </si>
  <si>
    <t>skrin,, sufl predel</t>
  </si>
  <si>
    <t>skrin,, hruby predel</t>
  </si>
  <si>
    <t>skrin,, medzi</t>
  </si>
  <si>
    <t>skrin,, vrch zlty 1</t>
  </si>
  <si>
    <t>skrin,, vrch zlty 2</t>
  </si>
  <si>
    <t>skrin,, sufl celo zlte1</t>
  </si>
  <si>
    <t>skrin,, sufl celo sede2</t>
  </si>
  <si>
    <t>skrin,, dvierka horne</t>
  </si>
  <si>
    <t>skrin,, dvere1</t>
  </si>
  <si>
    <t>skrin,, dvere2</t>
  </si>
  <si>
    <t>skrin,, sufl boky</t>
  </si>
  <si>
    <t>skrin,, sufl pred, zad</t>
  </si>
  <si>
    <t>nocstol,, vrch, spod</t>
  </si>
  <si>
    <t>nocstol,, sufl celo</t>
  </si>
  <si>
    <t>nocstol,, boky</t>
  </si>
  <si>
    <t>nocstol,, sufl boky</t>
  </si>
  <si>
    <t>nocstol,, sufl pred, zad</t>
  </si>
  <si>
    <t>schod,, vert1</t>
  </si>
  <si>
    <t>schod,, vert2</t>
  </si>
  <si>
    <t>schod,, vert3</t>
  </si>
  <si>
    <t>schod,, vert4</t>
  </si>
  <si>
    <t>schod,, schody</t>
  </si>
  <si>
    <t>schod,, schod vrch</t>
  </si>
  <si>
    <t>schod,, police</t>
  </si>
  <si>
    <t>schod,, zabradlie</t>
  </si>
  <si>
    <t>schod,, dvere</t>
  </si>
  <si>
    <t>schod,, spevnenie</t>
  </si>
  <si>
    <t>schod,, skrina polica</t>
  </si>
  <si>
    <t>schod,, skrina noha</t>
  </si>
  <si>
    <t>posdol,, 1</t>
  </si>
  <si>
    <t>posdol,, 2</t>
  </si>
  <si>
    <t>posdol,, 3</t>
  </si>
  <si>
    <t>posdol,, 4</t>
  </si>
  <si>
    <t>posdol,, 5</t>
  </si>
  <si>
    <t>posdol,, 6</t>
  </si>
  <si>
    <t>posdol,, 7</t>
  </si>
  <si>
    <t>posdol,, 8</t>
  </si>
  <si>
    <t>posdol,, 9</t>
  </si>
  <si>
    <t>posdol,, 10</t>
  </si>
  <si>
    <t>posdol,, 11</t>
  </si>
  <si>
    <t>posdol,, 12</t>
  </si>
  <si>
    <t>posdol,, 13,18</t>
  </si>
  <si>
    <t>posdol,, 14,19</t>
  </si>
  <si>
    <t>posdol,, 15</t>
  </si>
  <si>
    <t>posdol,, 16</t>
  </si>
  <si>
    <t>posdol,, 17</t>
  </si>
  <si>
    <t>posdol,, 20</t>
  </si>
  <si>
    <t>posdol,, 23</t>
  </si>
  <si>
    <t>posdol,, sufl boky</t>
  </si>
  <si>
    <t>posdol,, sufl pred, zad</t>
  </si>
  <si>
    <t>poshor,, 1</t>
  </si>
  <si>
    <t>poshor,, 2</t>
  </si>
  <si>
    <t>poshor,, 3</t>
  </si>
  <si>
    <t>poshor,, 4</t>
  </si>
  <si>
    <t>poshor,, 5</t>
  </si>
  <si>
    <t>poshor,, 6</t>
  </si>
  <si>
    <t>poshor,, 7</t>
  </si>
  <si>
    <t>poshor,, 8</t>
  </si>
  <si>
    <t>poshor,, 9</t>
  </si>
  <si>
    <t>poshor,, 10</t>
  </si>
  <si>
    <t>poshor,, 11</t>
  </si>
  <si>
    <t>poshor,, 12</t>
  </si>
  <si>
    <t>policpostel,, 1</t>
  </si>
  <si>
    <t>policpostel,, 2</t>
  </si>
  <si>
    <t>policpostel,, 3</t>
  </si>
  <si>
    <t>policpostel,, 4</t>
  </si>
  <si>
    <t>kup,, 1</t>
  </si>
  <si>
    <t>kup,, 2</t>
  </si>
  <si>
    <t>kup,, 3</t>
  </si>
  <si>
    <t>kup,, 4</t>
  </si>
  <si>
    <t>kup,, 6</t>
  </si>
  <si>
    <t>kup,, 7</t>
  </si>
  <si>
    <t>kup,, 8</t>
  </si>
  <si>
    <t>kup,, sufl1 boky</t>
  </si>
  <si>
    <t>kup,, sufl1 pred,zad</t>
  </si>
  <si>
    <t>kup,, sufl2 boky</t>
  </si>
  <si>
    <t>kup,, sufl2 pred,zad</t>
  </si>
  <si>
    <t>kup,, 9</t>
  </si>
  <si>
    <t>bot,, 1</t>
  </si>
  <si>
    <t>bot,, 2</t>
  </si>
  <si>
    <t>bot,, 3</t>
  </si>
  <si>
    <t>bot,, 4</t>
  </si>
  <si>
    <t>maly stol,, 1</t>
  </si>
  <si>
    <t>maly stol,, 2</t>
  </si>
  <si>
    <t>maly stol,,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</si>
</sst>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0"/>
      <name val="Arial"/>
    </font>
    <font>
      <sz val="10"/>
      <name val="Arial"/>
    </font>
    <font>
      <sz val="7"/>
      <color rgb="FF333333"/>
      <name val="Syntax"/>
    </font>
    <font>
      <sz val="10"/>
      <color rgb="FF333333"/>
      <name val="Syntax"/>
    </font>
    <font>
      <b/>
      <sz val="10"/>
      <color rgb="FF333333"/>
      <name val="Syntax"/>
    </font>
    <font>
      <sz val="9"/>
      <color rgb="FF993300"/>
      <name val="Syntax"/>
    </font>
    <font>
      <sz val="6"/>
      <color rgb="FF333333"/>
      <name val="Syntax"/>
    </font>
    <font>
      <b/>
      <sz val="9"/>
      <color rgb="FF333333"/>
      <name val="Syntax"/>
    </font>
    <font>
      <b/>
      <sz val="12"/>
      <color rgb="FF333333"/>
      <name val="Syntax"/>
    </font>
    <font>
      <sz val="10"/>
      <color rgb="FFFFCC99"/>
      <name val="Syntax"/>
    </font>
    <font>
      <sz val="9"/>
      <color rgb="FF333333"/>
      <name val="Syntax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FFCC00"/>
        <bgColor rgb="FFFFCC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7" fillId="0" borderId="0" xfId="0" applyFont="1"/>
    <xf numFmtId="0" fontId="5" fillId="0" borderId="0" xfId="0" applyFont="1"/>
    <xf numFmtId="0" fontId="9" fillId="3" borderId="1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3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2" borderId="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1" xfId="0" applyFont="1" applyBorder="1"/>
    <xf numFmtId="0" fontId="3" fillId="3" borderId="9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4" fillId="3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3" borderId="3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2" fillId="0" borderId="18" xfId="0" applyFont="1" applyBorder="1"/>
    <xf numFmtId="0" fontId="4" fillId="3" borderId="16" xfId="0" applyFont="1" applyFill="1" applyBorder="1" applyAlignment="1">
      <alignment horizontal="center" vertical="center" textRotation="90"/>
    </xf>
    <xf numFmtId="0" fontId="2" fillId="0" borderId="17" xfId="0" applyFont="1" applyBorder="1"/>
    <xf numFmtId="0" fontId="2" fillId="0" borderId="22" xfId="0" applyFont="1" applyBorder="1"/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</xdr:row>
      <xdr:rowOff>38100</xdr:rowOff>
    </xdr:from>
    <xdr:to>
      <xdr:col>16</xdr:col>
      <xdr:colOff>0</xdr:colOff>
      <xdr:row>4</xdr:row>
      <xdr:rowOff>161925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90925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523875</xdr:colOff>
      <xdr:row>1</xdr:row>
      <xdr:rowOff>38100</xdr:rowOff>
    </xdr:from>
    <xdr:to>
      <xdr:col>16</xdr:col>
      <xdr:colOff>0</xdr:colOff>
      <xdr:row>4</xdr:row>
      <xdr:rowOff>161925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90925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523875</xdr:colOff>
      <xdr:row>1</xdr:row>
      <xdr:rowOff>38100</xdr:rowOff>
    </xdr:from>
    <xdr:to>
      <xdr:col>16</xdr:col>
      <xdr:colOff>0</xdr:colOff>
      <xdr:row>4</xdr:row>
      <xdr:rowOff>161925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90925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</xdr:row>
      <xdr:rowOff>0</xdr:rowOff>
    </xdr:from>
    <xdr:to>
      <xdr:col>20</xdr:col>
      <xdr:colOff>400050</xdr:colOff>
      <xdr:row>33</xdr:row>
      <xdr:rowOff>200025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20</xdr:col>
      <xdr:colOff>129540</xdr:colOff>
      <xdr:row>34</xdr:row>
      <xdr:rowOff>38100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9A270A8-9E28-4EB1-9581-092A7F4D43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20</xdr:col>
      <xdr:colOff>129540</xdr:colOff>
      <xdr:row>34</xdr:row>
      <xdr:rowOff>38100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7FF6860-C90C-468A-A19C-6240230C9C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20</xdr:col>
      <xdr:colOff>129540</xdr:colOff>
      <xdr:row>34</xdr:row>
      <xdr:rowOff>38100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A91FDF2-E551-4F28-833D-9C1C65442C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20</xdr:col>
      <xdr:colOff>400050</xdr:colOff>
      <xdr:row>33</xdr:row>
      <xdr:rowOff>200025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E53C565-92D2-46BA-B86C-E0B682C7B0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20</xdr:col>
      <xdr:colOff>400050</xdr:colOff>
      <xdr:row>33</xdr:row>
      <xdr:rowOff>200025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540EB69-8ECE-4449-B01E-B5860E0ED8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topLeftCell="A2" workbookViewId="0">
      <selection activeCell="A14" sqref="A14:P14"/>
    </sheetView>
  </sheetViews>
  <sheetFormatPr defaultColWidth="14.44140625" defaultRowHeight="15" customHeight="1"/>
  <cols>
    <col min="1" max="1" width="5.88671875" customWidth="1"/>
    <col min="2" max="2" width="7" customWidth="1"/>
    <col min="3" max="3" width="7.44140625" hidden="1" customWidth="1"/>
    <col min="4" max="4" width="37.44140625" customWidth="1"/>
    <col min="5" max="5" width="5.44140625" customWidth="1"/>
    <col min="6" max="6" width="9.33203125" customWidth="1"/>
    <col min="7" max="7" width="11.33203125" customWidth="1"/>
    <col min="8" max="8" width="4.33203125" customWidth="1"/>
    <col min="9" max="11" width="7" customWidth="1"/>
    <col min="12" max="12" width="11.44140625" hidden="1" customWidth="1"/>
    <col min="13" max="13" width="3.5546875" customWidth="1"/>
    <col min="14" max="14" width="3.33203125" customWidth="1"/>
    <col min="15" max="16" width="3.44140625" customWidth="1"/>
    <col min="17" max="17" width="10" hidden="1" customWidth="1"/>
    <col min="18" max="26" width="11.44140625" customWidth="1"/>
  </cols>
  <sheetData>
    <row r="1" spans="1:26" ht="12.75" hidden="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2" t="s">
        <v>8</v>
      </c>
      <c r="K1" s="2" t="s">
        <v>3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4"/>
      <c r="S1" s="4"/>
      <c r="T1" s="4"/>
      <c r="U1" s="4"/>
      <c r="V1" s="4"/>
      <c r="W1" s="4"/>
      <c r="X1" s="4"/>
      <c r="Y1" s="4"/>
      <c r="Z1" s="4"/>
    </row>
    <row r="2" spans="1:26" ht="11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31" t="s">
        <v>16</v>
      </c>
      <c r="B3" s="32"/>
      <c r="C3" s="33"/>
      <c r="D3" s="34" t="s">
        <v>17</v>
      </c>
      <c r="E3" s="30"/>
      <c r="F3" s="2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42" t="s">
        <v>18</v>
      </c>
      <c r="B4" s="36"/>
      <c r="C4" s="37"/>
      <c r="D4" s="34"/>
      <c r="E4" s="30"/>
      <c r="F4" s="2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42" t="s">
        <v>19</v>
      </c>
      <c r="B5" s="36"/>
      <c r="C5" s="37"/>
      <c r="D5" s="34"/>
      <c r="E5" s="30"/>
      <c r="F5" s="27"/>
      <c r="G5" s="4"/>
      <c r="H5" s="4"/>
      <c r="I5" s="4"/>
      <c r="J5" s="4"/>
      <c r="K5" s="4"/>
      <c r="L5" s="4"/>
      <c r="M5" s="28"/>
      <c r="N5" s="29"/>
      <c r="O5" s="29"/>
      <c r="P5" s="29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42" t="s">
        <v>20</v>
      </c>
      <c r="B6" s="36"/>
      <c r="C6" s="37"/>
      <c r="D6" s="34"/>
      <c r="E6" s="30"/>
      <c r="F6" s="27"/>
      <c r="G6" s="4"/>
      <c r="H6" s="44" t="s">
        <v>21</v>
      </c>
      <c r="I6" s="32"/>
      <c r="J6" s="32"/>
      <c r="K6" s="32"/>
      <c r="L6" s="32"/>
      <c r="M6" s="32"/>
      <c r="N6" s="32"/>
      <c r="O6" s="32"/>
      <c r="P6" s="45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35" t="s">
        <v>22</v>
      </c>
      <c r="B7" s="36"/>
      <c r="C7" s="37"/>
      <c r="D7" s="34"/>
      <c r="E7" s="30"/>
      <c r="F7" s="27"/>
      <c r="G7" s="7"/>
      <c r="H7" s="39" t="s">
        <v>23</v>
      </c>
      <c r="I7" s="40"/>
      <c r="J7" s="40"/>
      <c r="K7" s="40"/>
      <c r="L7" s="40"/>
      <c r="M7" s="40"/>
      <c r="N7" s="40"/>
      <c r="O7" s="40"/>
      <c r="P7" s="41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>
      <c r="A8" s="38" t="s">
        <v>25</v>
      </c>
      <c r="B8" s="36"/>
      <c r="C8" s="37"/>
      <c r="D8" s="34"/>
      <c r="E8" s="30"/>
      <c r="F8" s="27"/>
      <c r="G8" s="8"/>
      <c r="H8" s="52" t="s">
        <v>26</v>
      </c>
      <c r="I8" s="9">
        <v>1</v>
      </c>
      <c r="J8" s="43" t="s">
        <v>28</v>
      </c>
      <c r="K8" s="30"/>
      <c r="L8" s="30"/>
      <c r="M8" s="30"/>
      <c r="N8" s="30"/>
      <c r="O8" s="30"/>
      <c r="P8" s="27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>
      <c r="A9" s="42" t="s">
        <v>29</v>
      </c>
      <c r="B9" s="36"/>
      <c r="C9" s="37"/>
      <c r="D9" s="34"/>
      <c r="E9" s="30"/>
      <c r="F9" s="27"/>
      <c r="G9" s="4"/>
      <c r="H9" s="53"/>
      <c r="I9" s="9">
        <v>2</v>
      </c>
      <c r="J9" s="43" t="s">
        <v>30</v>
      </c>
      <c r="K9" s="30"/>
      <c r="L9" s="30"/>
      <c r="M9" s="30"/>
      <c r="N9" s="30"/>
      <c r="O9" s="30"/>
      <c r="P9" s="27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>
      <c r="A10" s="42" t="s">
        <v>31</v>
      </c>
      <c r="B10" s="36"/>
      <c r="C10" s="37"/>
      <c r="D10" s="34"/>
      <c r="E10" s="30"/>
      <c r="F10" s="27"/>
      <c r="G10" s="4"/>
      <c r="H10" s="53"/>
      <c r="I10" s="9">
        <v>3</v>
      </c>
      <c r="J10" s="43" t="s">
        <v>32</v>
      </c>
      <c r="K10" s="30"/>
      <c r="L10" s="30"/>
      <c r="M10" s="30"/>
      <c r="N10" s="30"/>
      <c r="O10" s="30"/>
      <c r="P10" s="2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7.25" customHeight="1">
      <c r="A11" s="42" t="s">
        <v>33</v>
      </c>
      <c r="B11" s="36"/>
      <c r="C11" s="37"/>
      <c r="D11" s="34"/>
      <c r="E11" s="30"/>
      <c r="F11" s="27"/>
      <c r="G11" s="4"/>
      <c r="H11" s="53"/>
      <c r="I11" s="9">
        <v>4</v>
      </c>
      <c r="J11" s="43" t="s">
        <v>34</v>
      </c>
      <c r="K11" s="30"/>
      <c r="L11" s="30"/>
      <c r="M11" s="30"/>
      <c r="N11" s="30"/>
      <c r="O11" s="30"/>
      <c r="P11" s="2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customHeight="1">
      <c r="A12" s="50" t="s">
        <v>35</v>
      </c>
      <c r="B12" s="40"/>
      <c r="C12" s="51"/>
      <c r="D12" s="10"/>
      <c r="E12" s="11"/>
      <c r="F12" s="12"/>
      <c r="G12" s="4"/>
      <c r="H12" s="54"/>
      <c r="I12" s="9">
        <v>5</v>
      </c>
      <c r="J12" s="43" t="s">
        <v>36</v>
      </c>
      <c r="K12" s="30"/>
      <c r="L12" s="30"/>
      <c r="M12" s="30"/>
      <c r="N12" s="30"/>
      <c r="O12" s="30"/>
      <c r="P12" s="2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13" t="s">
        <v>37</v>
      </c>
      <c r="B13" s="14"/>
      <c r="C13" s="14"/>
      <c r="D13" s="14"/>
      <c r="E13" s="4"/>
      <c r="F13" s="4"/>
      <c r="G13" s="4"/>
      <c r="H13" s="4"/>
      <c r="I13" s="9">
        <v>6</v>
      </c>
      <c r="J13" s="43" t="s">
        <v>55</v>
      </c>
      <c r="K13" s="30"/>
      <c r="L13" s="30"/>
      <c r="M13" s="30"/>
      <c r="N13" s="30"/>
      <c r="O13" s="30"/>
      <c r="P13" s="2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5"/>
      <c r="B15" s="16"/>
      <c r="C15" s="44" t="s">
        <v>38</v>
      </c>
      <c r="D15" s="32"/>
      <c r="E15" s="45"/>
      <c r="F15" s="48" t="s">
        <v>39</v>
      </c>
      <c r="G15" s="30"/>
      <c r="H15" s="30"/>
      <c r="I15" s="30"/>
      <c r="J15" s="30"/>
      <c r="K15" s="27"/>
      <c r="L15" s="17"/>
      <c r="M15" s="48" t="s">
        <v>40</v>
      </c>
      <c r="N15" s="30"/>
      <c r="O15" s="30"/>
      <c r="P15" s="2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4.5" customHeight="1">
      <c r="A16" s="18" t="s">
        <v>41</v>
      </c>
      <c r="B16" s="19" t="s">
        <v>42</v>
      </c>
      <c r="C16" s="46" t="s">
        <v>43</v>
      </c>
      <c r="D16" s="27"/>
      <c r="E16" s="19" t="s">
        <v>44</v>
      </c>
      <c r="F16" s="47" t="s">
        <v>45</v>
      </c>
      <c r="G16" s="27"/>
      <c r="H16" s="19" t="s">
        <v>46</v>
      </c>
      <c r="I16" s="19" t="s">
        <v>47</v>
      </c>
      <c r="J16" s="19" t="s">
        <v>48</v>
      </c>
      <c r="K16" s="21" t="s">
        <v>49</v>
      </c>
      <c r="L16" s="22"/>
      <c r="M16" s="23" t="s">
        <v>50</v>
      </c>
      <c r="N16" s="23" t="s">
        <v>51</v>
      </c>
      <c r="O16" s="23" t="s">
        <v>52</v>
      </c>
      <c r="P16" s="23" t="s">
        <v>53</v>
      </c>
      <c r="Q16" s="4" t="s">
        <v>54</v>
      </c>
      <c r="R16" s="4"/>
      <c r="S16" s="4"/>
      <c r="T16" s="4"/>
      <c r="U16" s="4"/>
      <c r="V16" s="4"/>
      <c r="W16" s="4"/>
      <c r="X16" s="4"/>
      <c r="Y16" s="4"/>
      <c r="Z16" s="4"/>
    </row>
    <row r="17" spans="1:26" ht="18" customHeight="1">
      <c r="A17" s="24">
        <v>1</v>
      </c>
      <c r="B17" s="25"/>
      <c r="C17" s="3" t="str">
        <f t="shared" ref="C17:C260" si="0">CONCATENATE(D17," ",E17)</f>
        <v>U114 ST9 (zlta) 18</v>
      </c>
      <c r="D17" s="3" t="s">
        <v>9</v>
      </c>
      <c r="E17" s="5">
        <v>18</v>
      </c>
      <c r="F17" s="26" t="s">
        <v>63</v>
      </c>
      <c r="G17" s="27"/>
      <c r="H17" s="6">
        <v>1</v>
      </c>
      <c r="I17" s="6">
        <v>1101</v>
      </c>
      <c r="J17" s="6">
        <v>750</v>
      </c>
      <c r="K17" s="6"/>
      <c r="L17" s="3"/>
      <c r="M17" s="6">
        <v>1</v>
      </c>
      <c r="N17" s="6">
        <v>1</v>
      </c>
      <c r="O17" s="6">
        <v>1</v>
      </c>
      <c r="P17" s="6">
        <v>1</v>
      </c>
      <c r="Q17" s="4">
        <f t="shared" ref="Q17:Q170" si="1">IF(K17&lt;&gt;0,0,1)</f>
        <v>1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>
      <c r="A18" s="24">
        <v>2</v>
      </c>
      <c r="B18" s="25"/>
      <c r="C18" s="3" t="str">
        <f t="shared" si="0"/>
        <v>U114 ST9 (zlta) 18</v>
      </c>
      <c r="D18" s="3" t="s">
        <v>9</v>
      </c>
      <c r="E18" s="5">
        <v>18</v>
      </c>
      <c r="F18" s="26" t="s">
        <v>64</v>
      </c>
      <c r="G18" s="27"/>
      <c r="H18" s="6">
        <v>1</v>
      </c>
      <c r="I18" s="6">
        <v>252</v>
      </c>
      <c r="J18" s="6">
        <v>43</v>
      </c>
      <c r="K18" s="6"/>
      <c r="L18" s="3"/>
      <c r="M18" s="6">
        <v>1</v>
      </c>
      <c r="N18" s="6"/>
      <c r="O18" s="6"/>
      <c r="P18" s="6"/>
      <c r="Q18" s="4">
        <f t="shared" si="1"/>
        <v>1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 ht="18" customHeight="1">
      <c r="A19" s="24">
        <v>3</v>
      </c>
      <c r="B19" s="25"/>
      <c r="C19" s="3" t="str">
        <f t="shared" si="0"/>
        <v>U732 ST9 (prach siva) 18</v>
      </c>
      <c r="D19" s="3" t="s">
        <v>24</v>
      </c>
      <c r="E19" s="5">
        <v>18</v>
      </c>
      <c r="F19" s="26" t="s">
        <v>65</v>
      </c>
      <c r="G19" s="27"/>
      <c r="H19" s="6">
        <v>2</v>
      </c>
      <c r="I19" s="6">
        <v>722</v>
      </c>
      <c r="J19" s="6">
        <v>749</v>
      </c>
      <c r="K19" s="6"/>
      <c r="L19" s="3"/>
      <c r="M19" s="6">
        <v>2</v>
      </c>
      <c r="N19" s="6"/>
      <c r="O19" s="6"/>
      <c r="P19" s="6"/>
      <c r="Q19" s="4">
        <f t="shared" si="1"/>
        <v>1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 ht="18" customHeight="1">
      <c r="A20" s="24">
        <v>4</v>
      </c>
      <c r="B20" s="25"/>
      <c r="C20" s="3" t="str">
        <f t="shared" si="0"/>
        <v>U732 ST9 (prach siva) 18</v>
      </c>
      <c r="D20" s="3" t="s">
        <v>24</v>
      </c>
      <c r="E20" s="5">
        <v>18</v>
      </c>
      <c r="F20" s="26" t="s">
        <v>66</v>
      </c>
      <c r="G20" s="27"/>
      <c r="H20" s="6">
        <v>1</v>
      </c>
      <c r="I20" s="6">
        <v>722</v>
      </c>
      <c r="J20" s="6">
        <v>409</v>
      </c>
      <c r="K20" s="6"/>
      <c r="L20" s="3"/>
      <c r="M20" s="6">
        <v>2</v>
      </c>
      <c r="N20" s="6">
        <v>3</v>
      </c>
      <c r="O20" s="6"/>
      <c r="P20" s="6"/>
      <c r="Q20" s="4">
        <f t="shared" si="1"/>
        <v>1</v>
      </c>
      <c r="R20" s="4"/>
      <c r="S20" s="4"/>
      <c r="T20" s="4"/>
      <c r="U20" s="4"/>
      <c r="V20" s="4"/>
      <c r="W20" s="4"/>
      <c r="X20" s="4"/>
      <c r="Y20" s="4"/>
      <c r="Z20" s="4"/>
    </row>
    <row r="21" spans="1:26" ht="18" customHeight="1">
      <c r="A21" s="24">
        <v>5</v>
      </c>
      <c r="B21" s="25"/>
      <c r="C21" s="3" t="str">
        <f t="shared" si="0"/>
        <v>U732 ST9 (prach siva) 18</v>
      </c>
      <c r="D21" s="3" t="s">
        <v>24</v>
      </c>
      <c r="E21" s="5">
        <v>18</v>
      </c>
      <c r="F21" s="26" t="s">
        <v>67</v>
      </c>
      <c r="G21" s="27"/>
      <c r="H21" s="6">
        <v>1</v>
      </c>
      <c r="I21" s="6">
        <v>260</v>
      </c>
      <c r="J21" s="6">
        <v>780</v>
      </c>
      <c r="K21" s="6"/>
      <c r="L21" s="3">
        <f t="shared" ref="L21:L45" si="2">IF(K21&lt;&gt;0,1,0)</f>
        <v>0</v>
      </c>
      <c r="M21" s="6"/>
      <c r="N21" s="6"/>
      <c r="O21" s="6">
        <v>3</v>
      </c>
      <c r="P21" s="6"/>
      <c r="Q21" s="4">
        <f t="shared" si="1"/>
        <v>1</v>
      </c>
      <c r="R21" s="4"/>
      <c r="S21" s="4"/>
      <c r="T21" s="4"/>
      <c r="U21" s="4"/>
      <c r="V21" s="4"/>
      <c r="W21" s="4"/>
      <c r="X21" s="4"/>
      <c r="Y21" s="4"/>
      <c r="Z21" s="4"/>
    </row>
    <row r="22" spans="1:26" ht="18" customHeight="1">
      <c r="A22" s="24">
        <v>6</v>
      </c>
      <c r="B22" s="25"/>
      <c r="C22" s="3" t="str">
        <f t="shared" si="0"/>
        <v>W980 ST2 (platin biela) 18</v>
      </c>
      <c r="D22" s="3" t="s">
        <v>27</v>
      </c>
      <c r="E22" s="5">
        <v>18</v>
      </c>
      <c r="F22" s="26" t="s">
        <v>68</v>
      </c>
      <c r="G22" s="27"/>
      <c r="H22" s="6">
        <v>1</v>
      </c>
      <c r="I22" s="6">
        <v>722</v>
      </c>
      <c r="J22" s="6">
        <v>252</v>
      </c>
      <c r="K22" s="6"/>
      <c r="L22" s="3">
        <f t="shared" si="2"/>
        <v>0</v>
      </c>
      <c r="M22" s="6"/>
      <c r="N22" s="6"/>
      <c r="O22" s="6"/>
      <c r="P22" s="6"/>
      <c r="Q22" s="4">
        <f t="shared" si="1"/>
        <v>1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 ht="18" customHeight="1">
      <c r="A23" s="24">
        <v>7</v>
      </c>
      <c r="B23" s="25"/>
      <c r="C23" s="3" t="str">
        <f t="shared" si="0"/>
        <v>W980 ST2 (platin biela) 18</v>
      </c>
      <c r="D23" s="3" t="s">
        <v>27</v>
      </c>
      <c r="E23" s="5">
        <v>18</v>
      </c>
      <c r="F23" s="26" t="s">
        <v>69</v>
      </c>
      <c r="G23" s="27"/>
      <c r="H23" s="6">
        <v>1</v>
      </c>
      <c r="I23" s="6">
        <v>722</v>
      </c>
      <c r="J23" s="6">
        <v>270</v>
      </c>
      <c r="K23" s="6"/>
      <c r="L23" s="3">
        <f t="shared" si="2"/>
        <v>0</v>
      </c>
      <c r="M23" s="6">
        <v>3</v>
      </c>
      <c r="N23" s="6"/>
      <c r="O23" s="6"/>
      <c r="P23" s="6"/>
      <c r="Q23" s="4">
        <f t="shared" si="1"/>
        <v>1</v>
      </c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>
      <c r="A24" s="24">
        <v>8</v>
      </c>
      <c r="B24" s="25"/>
      <c r="C24" s="3" t="str">
        <f t="shared" si="0"/>
        <v>W980 ST2 (platin biela) 18</v>
      </c>
      <c r="D24" s="3" t="s">
        <v>27</v>
      </c>
      <c r="E24" s="5">
        <v>18</v>
      </c>
      <c r="F24" s="26" t="s">
        <v>70</v>
      </c>
      <c r="G24" s="27"/>
      <c r="H24" s="6">
        <v>4</v>
      </c>
      <c r="I24" s="6">
        <v>322</v>
      </c>
      <c r="J24" s="6">
        <v>268</v>
      </c>
      <c r="K24" s="6"/>
      <c r="L24" s="3">
        <f t="shared" si="2"/>
        <v>0</v>
      </c>
      <c r="M24" s="6">
        <v>3</v>
      </c>
      <c r="N24" s="6"/>
      <c r="O24" s="6"/>
      <c r="P24" s="6"/>
      <c r="Q24" s="4">
        <f t="shared" si="1"/>
        <v>1</v>
      </c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>
      <c r="A25" s="24">
        <v>9</v>
      </c>
      <c r="B25" s="25"/>
      <c r="C25" s="3" t="str">
        <f t="shared" si="0"/>
        <v>W980 ST2 (platin biela) 18</v>
      </c>
      <c r="D25" s="3" t="s">
        <v>27</v>
      </c>
      <c r="E25" s="5">
        <v>18</v>
      </c>
      <c r="F25" s="26" t="s">
        <v>71</v>
      </c>
      <c r="G25" s="27"/>
      <c r="H25" s="6">
        <v>4</v>
      </c>
      <c r="I25" s="6">
        <v>150</v>
      </c>
      <c r="J25" s="6">
        <v>248</v>
      </c>
      <c r="K25" s="6"/>
      <c r="L25" s="3">
        <f t="shared" si="2"/>
        <v>0</v>
      </c>
      <c r="M25" s="6">
        <v>3</v>
      </c>
      <c r="N25" s="6">
        <v>3</v>
      </c>
      <c r="O25" s="6">
        <v>3</v>
      </c>
      <c r="P25" s="6">
        <v>3</v>
      </c>
      <c r="Q25" s="4">
        <f t="shared" si="1"/>
        <v>1</v>
      </c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>
      <c r="A26" s="24">
        <v>10</v>
      </c>
      <c r="B26" s="25"/>
      <c r="C26" s="3" t="str">
        <f t="shared" si="0"/>
        <v>W980 ST2 (platin biela) 18</v>
      </c>
      <c r="D26" s="3" t="s">
        <v>27</v>
      </c>
      <c r="E26" s="5">
        <v>18</v>
      </c>
      <c r="F26" s="26" t="s">
        <v>72</v>
      </c>
      <c r="G26" s="27"/>
      <c r="H26" s="6">
        <v>8</v>
      </c>
      <c r="I26" s="6">
        <v>110</v>
      </c>
      <c r="J26" s="6">
        <v>350</v>
      </c>
      <c r="K26" s="6"/>
      <c r="L26" s="3">
        <f t="shared" si="2"/>
        <v>0</v>
      </c>
      <c r="M26" s="6"/>
      <c r="N26" s="6"/>
      <c r="O26" s="6">
        <v>6</v>
      </c>
      <c r="P26" s="6"/>
      <c r="Q26" s="4">
        <f t="shared" si="1"/>
        <v>1</v>
      </c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>
      <c r="A27" s="24">
        <v>11</v>
      </c>
      <c r="B27" s="25"/>
      <c r="C27" s="3" t="str">
        <f t="shared" si="0"/>
        <v>W980 ST2 (platin biela) 18</v>
      </c>
      <c r="D27" s="3" t="s">
        <v>27</v>
      </c>
      <c r="E27" s="5">
        <v>18</v>
      </c>
      <c r="F27" s="26" t="s">
        <v>73</v>
      </c>
      <c r="G27" s="27"/>
      <c r="H27" s="6">
        <v>8</v>
      </c>
      <c r="I27" s="6">
        <v>110</v>
      </c>
      <c r="J27" s="6">
        <v>191</v>
      </c>
      <c r="K27" s="6"/>
      <c r="L27" s="3">
        <f t="shared" si="2"/>
        <v>0</v>
      </c>
      <c r="M27" s="6"/>
      <c r="N27" s="6"/>
      <c r="O27" s="6">
        <v>6</v>
      </c>
      <c r="P27" s="6"/>
      <c r="Q27" s="4">
        <f t="shared" si="1"/>
        <v>1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>
      <c r="A28" s="24">
        <v>12</v>
      </c>
      <c r="B28" s="25"/>
      <c r="C28" s="3" t="str">
        <f t="shared" si="0"/>
        <v>U732 ST9 (prach siva) 18</v>
      </c>
      <c r="D28" s="3" t="s">
        <v>24</v>
      </c>
      <c r="E28" s="5">
        <v>18</v>
      </c>
      <c r="F28" s="26" t="s">
        <v>74</v>
      </c>
      <c r="G28" s="27"/>
      <c r="H28" s="6">
        <v>2</v>
      </c>
      <c r="I28" s="6">
        <v>464</v>
      </c>
      <c r="J28" s="6">
        <v>210</v>
      </c>
      <c r="K28" s="6"/>
      <c r="L28" s="3">
        <f t="shared" si="2"/>
        <v>0</v>
      </c>
      <c r="M28" s="6">
        <v>2</v>
      </c>
      <c r="N28" s="6"/>
      <c r="O28" s="6"/>
      <c r="P28" s="6"/>
      <c r="Q28" s="4">
        <f t="shared" si="1"/>
        <v>1</v>
      </c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>
      <c r="A29" s="24">
        <v>13</v>
      </c>
      <c r="B29" s="25"/>
      <c r="C29" s="3" t="str">
        <f t="shared" si="0"/>
        <v>U732 ST9 (prach siva) 18</v>
      </c>
      <c r="D29" s="3" t="s">
        <v>24</v>
      </c>
      <c r="E29" s="5">
        <v>18</v>
      </c>
      <c r="F29" s="26" t="s">
        <v>75</v>
      </c>
      <c r="G29" s="27"/>
      <c r="H29" s="6">
        <v>4</v>
      </c>
      <c r="I29" s="6">
        <v>122</v>
      </c>
      <c r="J29" s="6">
        <v>210</v>
      </c>
      <c r="K29" s="6"/>
      <c r="L29" s="3">
        <f t="shared" si="2"/>
        <v>0</v>
      </c>
      <c r="M29" s="6">
        <v>2</v>
      </c>
      <c r="N29" s="6"/>
      <c r="O29" s="6"/>
      <c r="P29" s="6"/>
      <c r="Q29" s="4">
        <f t="shared" si="1"/>
        <v>1</v>
      </c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>
      <c r="A30" s="24">
        <v>14</v>
      </c>
      <c r="B30" s="25"/>
      <c r="C30" s="3" t="str">
        <f t="shared" si="0"/>
        <v>U732 ST9 (prach siva) 18</v>
      </c>
      <c r="D30" s="3" t="s">
        <v>24</v>
      </c>
      <c r="E30" s="5">
        <v>18</v>
      </c>
      <c r="F30" s="26" t="s">
        <v>76</v>
      </c>
      <c r="G30" s="27"/>
      <c r="H30" s="6">
        <v>4</v>
      </c>
      <c r="I30" s="6">
        <v>402</v>
      </c>
      <c r="J30" s="6">
        <v>211</v>
      </c>
      <c r="K30" s="6"/>
      <c r="L30" s="3">
        <f t="shared" si="2"/>
        <v>0</v>
      </c>
      <c r="M30" s="6">
        <v>2</v>
      </c>
      <c r="N30" s="6"/>
      <c r="O30" s="6">
        <v>2</v>
      </c>
      <c r="P30" s="6">
        <v>2</v>
      </c>
      <c r="Q30" s="4">
        <f t="shared" si="1"/>
        <v>1</v>
      </c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>
      <c r="A31" s="24">
        <v>15</v>
      </c>
      <c r="B31" s="25"/>
      <c r="C31" s="3" t="str">
        <f t="shared" si="0"/>
        <v>U114 ST9 (zlta) 18</v>
      </c>
      <c r="D31" s="3" t="s">
        <v>9</v>
      </c>
      <c r="E31" s="5">
        <v>18</v>
      </c>
      <c r="F31" s="26" t="s">
        <v>77</v>
      </c>
      <c r="G31" s="27"/>
      <c r="H31" s="6">
        <v>2</v>
      </c>
      <c r="I31" s="6">
        <v>184</v>
      </c>
      <c r="J31" s="6">
        <v>250</v>
      </c>
      <c r="K31" s="6"/>
      <c r="L31" s="3">
        <f t="shared" si="2"/>
        <v>0</v>
      </c>
      <c r="M31" s="6">
        <v>1</v>
      </c>
      <c r="N31" s="6"/>
      <c r="O31" s="6"/>
      <c r="P31" s="6"/>
      <c r="Q31" s="4">
        <f t="shared" si="1"/>
        <v>1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>
      <c r="A32" s="24">
        <v>16</v>
      </c>
      <c r="B32" s="25"/>
      <c r="C32" s="3" t="str">
        <f t="shared" si="0"/>
        <v>U114 ST9 (zlta) 18</v>
      </c>
      <c r="D32" s="3" t="s">
        <v>9</v>
      </c>
      <c r="E32" s="5">
        <v>18</v>
      </c>
      <c r="F32" s="26" t="s">
        <v>78</v>
      </c>
      <c r="G32" s="27"/>
      <c r="H32" s="6">
        <v>2</v>
      </c>
      <c r="I32" s="6">
        <v>302</v>
      </c>
      <c r="J32" s="6">
        <v>251</v>
      </c>
      <c r="K32" s="6"/>
      <c r="L32" s="3">
        <f t="shared" si="2"/>
        <v>0</v>
      </c>
      <c r="M32" s="6">
        <v>1</v>
      </c>
      <c r="N32" s="6"/>
      <c r="O32" s="6">
        <v>1</v>
      </c>
      <c r="P32" s="6">
        <v>1</v>
      </c>
      <c r="Q32" s="4">
        <f t="shared" si="1"/>
        <v>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>
      <c r="A33" s="24">
        <v>17</v>
      </c>
      <c r="B33" s="25"/>
      <c r="C33" s="3" t="str">
        <f t="shared" si="0"/>
        <v>W980 ST2 (platin biela) 18</v>
      </c>
      <c r="D33" s="3" t="s">
        <v>27</v>
      </c>
      <c r="E33" s="5">
        <v>18</v>
      </c>
      <c r="F33" s="26" t="s">
        <v>79</v>
      </c>
      <c r="G33" s="27"/>
      <c r="H33" s="6">
        <v>2</v>
      </c>
      <c r="I33" s="6">
        <v>282</v>
      </c>
      <c r="J33" s="6">
        <v>200</v>
      </c>
      <c r="K33" s="6"/>
      <c r="L33" s="3">
        <f t="shared" si="2"/>
        <v>0</v>
      </c>
      <c r="M33" s="6">
        <v>3</v>
      </c>
      <c r="N33" s="6"/>
      <c r="O33" s="6"/>
      <c r="P33" s="6"/>
      <c r="Q33" s="4">
        <f t="shared" si="1"/>
        <v>1</v>
      </c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>
      <c r="A34" s="24">
        <v>18</v>
      </c>
      <c r="B34" s="25"/>
      <c r="C34" s="3" t="str">
        <f t="shared" si="0"/>
        <v>W980 ST2 (platin biela) 18</v>
      </c>
      <c r="D34" s="3" t="s">
        <v>27</v>
      </c>
      <c r="E34" s="5">
        <v>18</v>
      </c>
      <c r="F34" s="26" t="s">
        <v>80</v>
      </c>
      <c r="G34" s="27"/>
      <c r="H34" s="6">
        <v>4</v>
      </c>
      <c r="I34" s="6">
        <v>2268</v>
      </c>
      <c r="J34" s="6">
        <v>632</v>
      </c>
      <c r="K34" s="6"/>
      <c r="L34" s="3">
        <f t="shared" si="2"/>
        <v>0</v>
      </c>
      <c r="M34" s="6">
        <v>3</v>
      </c>
      <c r="N34" s="6"/>
      <c r="O34" s="6"/>
      <c r="P34" s="6"/>
      <c r="Q34" s="4">
        <f t="shared" si="1"/>
        <v>1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>
      <c r="A35" s="24">
        <v>19</v>
      </c>
      <c r="B35" s="25"/>
      <c r="C35" s="3" t="str">
        <f t="shared" si="0"/>
        <v>W980 ST2 (platin biela) 18</v>
      </c>
      <c r="D35" s="3" t="s">
        <v>27</v>
      </c>
      <c r="E35" s="5">
        <v>18</v>
      </c>
      <c r="F35" s="26" t="s">
        <v>81</v>
      </c>
      <c r="G35" s="27"/>
      <c r="H35" s="6">
        <v>2</v>
      </c>
      <c r="I35" s="6">
        <v>901</v>
      </c>
      <c r="J35" s="6">
        <v>650</v>
      </c>
      <c r="K35" s="6"/>
      <c r="L35" s="3">
        <f t="shared" si="2"/>
        <v>0</v>
      </c>
      <c r="M35" s="6">
        <v>1</v>
      </c>
      <c r="N35" s="6"/>
      <c r="O35" s="6">
        <v>6</v>
      </c>
      <c r="P35" s="6">
        <v>3</v>
      </c>
      <c r="Q35" s="4">
        <f t="shared" si="1"/>
        <v>1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>
      <c r="A36" s="24">
        <v>20</v>
      </c>
      <c r="B36" s="25"/>
      <c r="C36" s="3" t="str">
        <f t="shared" si="0"/>
        <v>W980 ST2 (platin biela) 18</v>
      </c>
      <c r="D36" s="3" t="s">
        <v>27</v>
      </c>
      <c r="E36" s="5">
        <v>18</v>
      </c>
      <c r="F36" s="26" t="s">
        <v>82</v>
      </c>
      <c r="G36" s="27"/>
      <c r="H36" s="6">
        <v>2</v>
      </c>
      <c r="I36" s="6">
        <v>901</v>
      </c>
      <c r="J36" s="6">
        <v>632</v>
      </c>
      <c r="K36" s="6"/>
      <c r="L36" s="3">
        <f t="shared" si="2"/>
        <v>0</v>
      </c>
      <c r="M36" s="6">
        <v>3</v>
      </c>
      <c r="N36" s="6"/>
      <c r="O36" s="6">
        <v>6</v>
      </c>
      <c r="P36" s="6">
        <v>3</v>
      </c>
      <c r="Q36" s="4">
        <f t="shared" si="1"/>
        <v>1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18" customHeight="1">
      <c r="A37" s="24">
        <v>21</v>
      </c>
      <c r="B37" s="25"/>
      <c r="C37" s="3" t="str">
        <f t="shared" si="0"/>
        <v>W980 ST2 (platin biela) 18</v>
      </c>
      <c r="D37" s="3" t="s">
        <v>27</v>
      </c>
      <c r="E37" s="5">
        <v>18</v>
      </c>
      <c r="F37" s="26" t="s">
        <v>83</v>
      </c>
      <c r="G37" s="27"/>
      <c r="H37" s="6">
        <v>4</v>
      </c>
      <c r="I37" s="6">
        <v>864</v>
      </c>
      <c r="J37" s="6">
        <v>632</v>
      </c>
      <c r="K37" s="6"/>
      <c r="L37" s="3">
        <f t="shared" si="2"/>
        <v>0</v>
      </c>
      <c r="M37" s="6">
        <v>3</v>
      </c>
      <c r="N37" s="6"/>
      <c r="O37" s="6"/>
      <c r="P37" s="6"/>
      <c r="Q37" s="4">
        <f t="shared" si="1"/>
        <v>1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>
      <c r="A38" s="24">
        <v>22</v>
      </c>
      <c r="B38" s="25"/>
      <c r="C38" s="3" t="str">
        <f t="shared" si="0"/>
        <v>W980 ST2 (platin biela) 18</v>
      </c>
      <c r="D38" s="3" t="s">
        <v>27</v>
      </c>
      <c r="E38" s="5">
        <v>18</v>
      </c>
      <c r="F38" s="26" t="s">
        <v>84</v>
      </c>
      <c r="G38" s="27"/>
      <c r="H38" s="6">
        <v>12</v>
      </c>
      <c r="I38" s="6">
        <v>419</v>
      </c>
      <c r="J38" s="6">
        <v>620</v>
      </c>
      <c r="K38" s="6"/>
      <c r="L38" s="3">
        <f t="shared" si="2"/>
        <v>0</v>
      </c>
      <c r="M38" s="6">
        <v>3</v>
      </c>
      <c r="N38" s="6"/>
      <c r="O38" s="6"/>
      <c r="P38" s="6"/>
      <c r="Q38" s="4">
        <f t="shared" si="1"/>
        <v>1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ht="18" customHeight="1">
      <c r="A39" s="24">
        <v>23</v>
      </c>
      <c r="B39" s="25"/>
      <c r="C39" s="3" t="str">
        <f t="shared" si="0"/>
        <v>W980 ST2 (platin biela) 18</v>
      </c>
      <c r="D39" s="3" t="s">
        <v>27</v>
      </c>
      <c r="E39" s="5">
        <v>18</v>
      </c>
      <c r="F39" s="26" t="s">
        <v>85</v>
      </c>
      <c r="G39" s="27"/>
      <c r="H39" s="6">
        <v>2</v>
      </c>
      <c r="I39" s="6">
        <v>290</v>
      </c>
      <c r="J39" s="6">
        <v>632</v>
      </c>
      <c r="K39" s="6"/>
      <c r="L39" s="3">
        <f t="shared" si="2"/>
        <v>0</v>
      </c>
      <c r="M39" s="6">
        <v>3</v>
      </c>
      <c r="N39" s="6"/>
      <c r="O39" s="6"/>
      <c r="P39" s="6"/>
      <c r="Q39" s="4">
        <f t="shared" si="1"/>
        <v>1</v>
      </c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>
      <c r="A40" s="24">
        <v>24</v>
      </c>
      <c r="B40" s="25"/>
      <c r="C40" s="3" t="str">
        <f t="shared" si="0"/>
        <v>W980 ST2 (platin biela) 25</v>
      </c>
      <c r="D40" s="3" t="s">
        <v>27</v>
      </c>
      <c r="E40" s="5">
        <v>25</v>
      </c>
      <c r="F40" s="26" t="s">
        <v>86</v>
      </c>
      <c r="G40" s="27"/>
      <c r="H40" s="6">
        <v>2</v>
      </c>
      <c r="I40" s="6">
        <v>1638</v>
      </c>
      <c r="J40" s="6">
        <v>650</v>
      </c>
      <c r="K40" s="6"/>
      <c r="L40" s="3">
        <f t="shared" si="2"/>
        <v>0</v>
      </c>
      <c r="M40" s="6">
        <v>4</v>
      </c>
      <c r="N40" s="6"/>
      <c r="O40" s="6">
        <v>4</v>
      </c>
      <c r="P40" s="6">
        <v>4</v>
      </c>
      <c r="Q40" s="4">
        <f t="shared" si="1"/>
        <v>1</v>
      </c>
      <c r="R40" s="4"/>
      <c r="S40" s="4"/>
      <c r="T40" s="4"/>
      <c r="U40" s="4"/>
      <c r="V40" s="4"/>
      <c r="W40" s="4"/>
      <c r="X40" s="4"/>
      <c r="Y40" s="4"/>
      <c r="Z40" s="4"/>
    </row>
    <row r="41" spans="1:26" ht="18" customHeight="1">
      <c r="A41" s="24">
        <v>25</v>
      </c>
      <c r="B41" s="25"/>
      <c r="C41" s="3" t="str">
        <f t="shared" si="0"/>
        <v>U114 ST9 (zlta) 18</v>
      </c>
      <c r="D41" s="3" t="s">
        <v>9</v>
      </c>
      <c r="E41" s="5">
        <v>18</v>
      </c>
      <c r="F41" s="26" t="s">
        <v>87</v>
      </c>
      <c r="G41" s="27"/>
      <c r="H41" s="6">
        <v>1</v>
      </c>
      <c r="I41" s="6">
        <v>2304</v>
      </c>
      <c r="J41" s="6">
        <v>98</v>
      </c>
      <c r="K41" s="6"/>
      <c r="L41" s="3">
        <f t="shared" si="2"/>
        <v>0</v>
      </c>
      <c r="M41" s="6">
        <v>1</v>
      </c>
      <c r="N41" s="6"/>
      <c r="O41" s="6"/>
      <c r="P41" s="6"/>
      <c r="Q41" s="4">
        <f t="shared" si="1"/>
        <v>1</v>
      </c>
      <c r="R41" s="4"/>
      <c r="S41" s="4"/>
      <c r="T41" s="4"/>
      <c r="U41" s="4"/>
      <c r="V41" s="4"/>
      <c r="W41" s="4"/>
      <c r="X41" s="4"/>
      <c r="Y41" s="4"/>
      <c r="Z41" s="4"/>
    </row>
    <row r="42" spans="1:26" ht="18" customHeight="1">
      <c r="A42" s="24">
        <v>26</v>
      </c>
      <c r="B42" s="25"/>
      <c r="C42" s="3" t="str">
        <f t="shared" si="0"/>
        <v>U114 ST9 (zlta) 18</v>
      </c>
      <c r="D42" s="3" t="s">
        <v>9</v>
      </c>
      <c r="E42" s="5">
        <v>18</v>
      </c>
      <c r="F42" s="26" t="s">
        <v>88</v>
      </c>
      <c r="G42" s="27"/>
      <c r="H42" s="6">
        <v>2</v>
      </c>
      <c r="I42" s="6">
        <v>910</v>
      </c>
      <c r="J42" s="6">
        <v>98</v>
      </c>
      <c r="K42" s="6"/>
      <c r="L42" s="3">
        <f t="shared" si="2"/>
        <v>0</v>
      </c>
      <c r="M42" s="6">
        <v>1</v>
      </c>
      <c r="N42" s="6"/>
      <c r="O42" s="6">
        <v>1</v>
      </c>
      <c r="P42" s="6"/>
      <c r="Q42" s="4">
        <f t="shared" si="1"/>
        <v>1</v>
      </c>
      <c r="R42" s="4"/>
      <c r="S42" s="4"/>
      <c r="T42" s="4"/>
      <c r="U42" s="4"/>
      <c r="V42" s="4"/>
      <c r="W42" s="4"/>
      <c r="X42" s="4"/>
      <c r="Y42" s="4"/>
      <c r="Z42" s="4"/>
    </row>
    <row r="43" spans="1:26" ht="18" customHeight="1">
      <c r="A43" s="24">
        <v>27</v>
      </c>
      <c r="B43" s="25"/>
      <c r="C43" s="3" t="str">
        <f t="shared" si="0"/>
        <v>U114 ST9 (zlta) 18</v>
      </c>
      <c r="D43" s="3" t="s">
        <v>9</v>
      </c>
      <c r="E43" s="5">
        <v>18</v>
      </c>
      <c r="F43" s="26" t="s">
        <v>89</v>
      </c>
      <c r="G43" s="27"/>
      <c r="H43" s="6">
        <v>1</v>
      </c>
      <c r="I43" s="6">
        <v>552</v>
      </c>
      <c r="J43" s="6">
        <v>80</v>
      </c>
      <c r="K43" s="6"/>
      <c r="L43" s="3">
        <f t="shared" si="2"/>
        <v>0</v>
      </c>
      <c r="M43" s="6">
        <v>1</v>
      </c>
      <c r="N43" s="6"/>
      <c r="O43" s="6"/>
      <c r="P43" s="6"/>
      <c r="Q43" s="4">
        <f t="shared" si="1"/>
        <v>1</v>
      </c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>
      <c r="A44" s="24">
        <v>28</v>
      </c>
      <c r="B44" s="25"/>
      <c r="C44" s="3" t="str">
        <f t="shared" si="0"/>
        <v>U114 ST9 (zlta) 18</v>
      </c>
      <c r="D44" s="3" t="s">
        <v>9</v>
      </c>
      <c r="E44" s="5">
        <v>18</v>
      </c>
      <c r="F44" s="26" t="s">
        <v>90</v>
      </c>
      <c r="G44" s="27"/>
      <c r="H44" s="6">
        <v>4</v>
      </c>
      <c r="I44" s="6">
        <v>149</v>
      </c>
      <c r="J44" s="6">
        <v>446</v>
      </c>
      <c r="K44" s="6"/>
      <c r="L44" s="3">
        <f t="shared" si="2"/>
        <v>0</v>
      </c>
      <c r="M44" s="6">
        <v>1</v>
      </c>
      <c r="N44" s="6">
        <v>1</v>
      </c>
      <c r="O44" s="6">
        <v>1</v>
      </c>
      <c r="P44" s="6">
        <v>1</v>
      </c>
      <c r="Q44" s="4">
        <f t="shared" si="1"/>
        <v>1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 ht="18" customHeight="1">
      <c r="A45" s="24">
        <v>29</v>
      </c>
      <c r="B45" s="25"/>
      <c r="C45" s="3" t="str">
        <f t="shared" si="0"/>
        <v>U732 ST9 (prach siva) 18</v>
      </c>
      <c r="D45" s="3" t="s">
        <v>24</v>
      </c>
      <c r="E45" s="5">
        <v>18</v>
      </c>
      <c r="F45" s="26" t="s">
        <v>91</v>
      </c>
      <c r="G45" s="27"/>
      <c r="H45" s="6">
        <v>4</v>
      </c>
      <c r="I45" s="6">
        <v>149</v>
      </c>
      <c r="J45" s="6">
        <v>446</v>
      </c>
      <c r="K45" s="6"/>
      <c r="L45" s="3">
        <f t="shared" si="2"/>
        <v>0</v>
      </c>
      <c r="M45" s="6">
        <v>2</v>
      </c>
      <c r="N45" s="6">
        <v>2</v>
      </c>
      <c r="O45" s="6">
        <v>2</v>
      </c>
      <c r="P45" s="6">
        <v>2</v>
      </c>
      <c r="Q45" s="4">
        <f t="shared" si="1"/>
        <v>1</v>
      </c>
      <c r="R45" s="4"/>
      <c r="S45" s="4"/>
      <c r="T45" s="4"/>
      <c r="U45" s="4"/>
      <c r="V45" s="4"/>
      <c r="W45" s="4"/>
      <c r="X45" s="4"/>
      <c r="Y45" s="4"/>
      <c r="Z45" s="4"/>
    </row>
    <row r="46" spans="1:26" ht="18" customHeight="1">
      <c r="A46" s="24">
        <v>30</v>
      </c>
      <c r="B46" s="25"/>
      <c r="C46" s="3" t="str">
        <f t="shared" si="0"/>
        <v>U732 ST9 (prach siva) 18</v>
      </c>
      <c r="D46" s="3" t="s">
        <v>24</v>
      </c>
      <c r="E46" s="5">
        <v>18</v>
      </c>
      <c r="F46" s="26" t="s">
        <v>92</v>
      </c>
      <c r="G46" s="27"/>
      <c r="H46" s="6">
        <v>2</v>
      </c>
      <c r="I46" s="6">
        <v>335</v>
      </c>
      <c r="J46" s="6">
        <v>896</v>
      </c>
      <c r="K46" s="6"/>
      <c r="L46" s="3"/>
      <c r="M46" s="6">
        <v>2</v>
      </c>
      <c r="N46" s="6">
        <v>2</v>
      </c>
      <c r="O46" s="6">
        <v>2</v>
      </c>
      <c r="P46" s="6">
        <v>2</v>
      </c>
      <c r="Q46" s="4">
        <f t="shared" si="1"/>
        <v>1</v>
      </c>
      <c r="R46" s="4"/>
      <c r="S46" s="4"/>
      <c r="T46" s="4"/>
      <c r="U46" s="4"/>
      <c r="V46" s="4"/>
      <c r="W46" s="4"/>
      <c r="X46" s="4"/>
      <c r="Y46" s="4"/>
      <c r="Z46" s="4"/>
    </row>
    <row r="47" spans="1:26" ht="18" customHeight="1">
      <c r="A47" s="24">
        <v>31</v>
      </c>
      <c r="B47" s="25"/>
      <c r="C47" s="3" t="str">
        <f t="shared" si="0"/>
        <v>W980 ST2 (platin biela) 18</v>
      </c>
      <c r="D47" s="3" t="s">
        <v>27</v>
      </c>
      <c r="E47" s="5">
        <v>18</v>
      </c>
      <c r="F47" s="26" t="s">
        <v>93</v>
      </c>
      <c r="G47" s="27"/>
      <c r="H47" s="6">
        <v>2</v>
      </c>
      <c r="I47" s="6">
        <v>1637</v>
      </c>
      <c r="J47" s="6">
        <v>434</v>
      </c>
      <c r="K47" s="6"/>
      <c r="L47" s="3"/>
      <c r="M47" s="6">
        <v>3</v>
      </c>
      <c r="N47" s="6">
        <v>3</v>
      </c>
      <c r="O47" s="6">
        <v>3</v>
      </c>
      <c r="P47" s="6">
        <v>3</v>
      </c>
      <c r="Q47" s="4">
        <f t="shared" si="1"/>
        <v>1</v>
      </c>
      <c r="R47" s="4"/>
      <c r="S47" s="4"/>
      <c r="T47" s="4"/>
      <c r="U47" s="4"/>
      <c r="V47" s="4"/>
      <c r="W47" s="4"/>
      <c r="X47" s="4"/>
      <c r="Y47" s="4"/>
      <c r="Z47" s="4"/>
    </row>
    <row r="48" spans="1:26" ht="18" customHeight="1">
      <c r="A48" s="24">
        <v>32</v>
      </c>
      <c r="B48" s="25"/>
      <c r="C48" s="3" t="str">
        <f t="shared" si="0"/>
        <v>W980 ST2 (platin biela) 18</v>
      </c>
      <c r="D48" s="3" t="s">
        <v>27</v>
      </c>
      <c r="E48" s="5">
        <v>18</v>
      </c>
      <c r="F48" s="26" t="s">
        <v>94</v>
      </c>
      <c r="G48" s="27"/>
      <c r="H48" s="6">
        <v>2</v>
      </c>
      <c r="I48" s="6">
        <v>1637</v>
      </c>
      <c r="J48" s="6">
        <v>432</v>
      </c>
      <c r="K48" s="6"/>
      <c r="L48" s="3">
        <f t="shared" ref="L48:L260" si="3">IF(K48&lt;&gt;0,1,0)</f>
        <v>0</v>
      </c>
      <c r="M48" s="6">
        <v>3</v>
      </c>
      <c r="N48" s="6">
        <v>3</v>
      </c>
      <c r="O48" s="6">
        <v>3</v>
      </c>
      <c r="P48" s="6">
        <v>3</v>
      </c>
      <c r="Q48" s="4">
        <f t="shared" si="1"/>
        <v>1</v>
      </c>
      <c r="R48" s="4"/>
      <c r="S48" s="4"/>
      <c r="T48" s="4"/>
      <c r="U48" s="4"/>
      <c r="V48" s="4"/>
      <c r="W48" s="4"/>
      <c r="X48" s="4"/>
      <c r="Y48" s="4"/>
      <c r="Z48" s="4"/>
    </row>
    <row r="49" spans="1:26" ht="18" customHeight="1">
      <c r="A49" s="24">
        <v>33</v>
      </c>
      <c r="B49" s="25"/>
      <c r="C49" s="3" t="str">
        <f t="shared" si="0"/>
        <v>U114 ST9 (zlta) 18</v>
      </c>
      <c r="D49" s="3" t="s">
        <v>9</v>
      </c>
      <c r="E49" s="5">
        <v>18</v>
      </c>
      <c r="F49" s="26" t="s">
        <v>95</v>
      </c>
      <c r="G49" s="27"/>
      <c r="H49" s="6">
        <v>8</v>
      </c>
      <c r="I49" s="20">
        <v>105</v>
      </c>
      <c r="J49" s="20">
        <v>608</v>
      </c>
      <c r="K49" s="6"/>
      <c r="L49" s="3">
        <f t="shared" si="3"/>
        <v>0</v>
      </c>
      <c r="M49" s="6"/>
      <c r="N49" s="6"/>
      <c r="O49" s="20">
        <v>1</v>
      </c>
      <c r="P49" s="20"/>
      <c r="Q49" s="4">
        <f t="shared" si="1"/>
        <v>1</v>
      </c>
      <c r="R49" s="4"/>
      <c r="S49" s="4"/>
      <c r="T49" s="4"/>
      <c r="U49" s="4"/>
      <c r="V49" s="4"/>
      <c r="W49" s="4"/>
      <c r="X49" s="4"/>
      <c r="Y49" s="4"/>
      <c r="Z49" s="4"/>
    </row>
    <row r="50" spans="1:26" ht="18" customHeight="1">
      <c r="A50" s="24">
        <v>34</v>
      </c>
      <c r="B50" s="25"/>
      <c r="C50" s="3" t="str">
        <f t="shared" si="0"/>
        <v>U114 ST9 (zlta) 18</v>
      </c>
      <c r="D50" s="3" t="s">
        <v>9</v>
      </c>
      <c r="E50" s="5">
        <v>18</v>
      </c>
      <c r="F50" s="26" t="s">
        <v>96</v>
      </c>
      <c r="G50" s="27"/>
      <c r="H50" s="6">
        <v>8</v>
      </c>
      <c r="I50" s="20">
        <v>105</v>
      </c>
      <c r="J50" s="20">
        <v>361</v>
      </c>
      <c r="K50" s="6"/>
      <c r="L50" s="3">
        <f t="shared" si="3"/>
        <v>0</v>
      </c>
      <c r="M50" s="6"/>
      <c r="N50" s="6"/>
      <c r="O50" s="20">
        <v>1</v>
      </c>
      <c r="P50" s="6"/>
      <c r="Q50" s="4">
        <f t="shared" si="1"/>
        <v>1</v>
      </c>
      <c r="R50" s="4"/>
      <c r="S50" s="4"/>
      <c r="T50" s="4"/>
      <c r="U50" s="4"/>
      <c r="V50" s="4"/>
      <c r="W50" s="4"/>
      <c r="X50" s="4"/>
      <c r="Y50" s="4"/>
      <c r="Z50" s="4"/>
    </row>
    <row r="51" spans="1:26" ht="18" customHeight="1">
      <c r="A51" s="24">
        <v>35</v>
      </c>
      <c r="B51" s="25"/>
      <c r="C51" s="3" t="str">
        <f t="shared" si="0"/>
        <v>U114 ST9 (zlta) 18</v>
      </c>
      <c r="D51" s="3" t="s">
        <v>9</v>
      </c>
      <c r="E51" s="5">
        <v>18</v>
      </c>
      <c r="F51" s="55" t="s">
        <v>97</v>
      </c>
      <c r="G51" s="56"/>
      <c r="H51" s="20">
        <v>2</v>
      </c>
      <c r="I51" s="20">
        <v>420</v>
      </c>
      <c r="J51" s="20">
        <v>330</v>
      </c>
      <c r="K51" s="20"/>
      <c r="L51" s="3">
        <f t="shared" si="3"/>
        <v>0</v>
      </c>
      <c r="M51" s="20">
        <v>1</v>
      </c>
      <c r="N51" s="20"/>
      <c r="O51" s="20">
        <v>1</v>
      </c>
      <c r="P51" s="6">
        <v>1</v>
      </c>
      <c r="Q51" s="4">
        <f t="shared" si="1"/>
        <v>1</v>
      </c>
      <c r="R51" s="4"/>
      <c r="S51" s="4"/>
      <c r="T51" s="4"/>
      <c r="U51" s="4"/>
      <c r="V51" s="4"/>
      <c r="W51" s="4"/>
      <c r="X51" s="4"/>
      <c r="Y51" s="4"/>
      <c r="Z51" s="4"/>
    </row>
    <row r="52" spans="1:26" ht="18" customHeight="1">
      <c r="A52" s="24">
        <v>36</v>
      </c>
      <c r="B52" s="25"/>
      <c r="C52" s="3" t="str">
        <f t="shared" si="0"/>
        <v>U732 ST9 (prach siva) 18</v>
      </c>
      <c r="D52" s="3" t="s">
        <v>24</v>
      </c>
      <c r="E52" s="5">
        <v>18</v>
      </c>
      <c r="F52" s="55" t="s">
        <v>98</v>
      </c>
      <c r="G52" s="56"/>
      <c r="H52" s="20">
        <v>1</v>
      </c>
      <c r="I52" s="20">
        <v>144</v>
      </c>
      <c r="J52" s="20">
        <v>376</v>
      </c>
      <c r="K52" s="20"/>
      <c r="L52" s="3">
        <f t="shared" si="3"/>
        <v>0</v>
      </c>
      <c r="M52" s="20">
        <v>2</v>
      </c>
      <c r="N52" s="20">
        <v>2</v>
      </c>
      <c r="O52" s="20">
        <v>2</v>
      </c>
      <c r="P52" s="6">
        <v>2</v>
      </c>
      <c r="Q52" s="4">
        <f t="shared" si="1"/>
        <v>1</v>
      </c>
      <c r="R52" s="4"/>
      <c r="S52" s="4"/>
      <c r="T52" s="4"/>
      <c r="U52" s="4"/>
      <c r="V52" s="4"/>
      <c r="W52" s="4"/>
      <c r="X52" s="4"/>
      <c r="Y52" s="4"/>
      <c r="Z52" s="4"/>
    </row>
    <row r="53" spans="1:26" ht="18" customHeight="1">
      <c r="A53" s="24">
        <v>37</v>
      </c>
      <c r="B53" s="25"/>
      <c r="C53" s="3" t="str">
        <f t="shared" si="0"/>
        <v>W980 ST2 (platin biela) 18</v>
      </c>
      <c r="D53" s="3" t="s">
        <v>27</v>
      </c>
      <c r="E53" s="5">
        <v>18</v>
      </c>
      <c r="F53" s="55" t="s">
        <v>99</v>
      </c>
      <c r="G53" s="56"/>
      <c r="H53" s="20">
        <v>2</v>
      </c>
      <c r="I53" s="20">
        <v>150</v>
      </c>
      <c r="J53" s="20">
        <v>329</v>
      </c>
      <c r="K53" s="20"/>
      <c r="L53" s="3">
        <f t="shared" si="3"/>
        <v>0</v>
      </c>
      <c r="M53" s="20">
        <v>3</v>
      </c>
      <c r="N53" s="20"/>
      <c r="O53" s="20"/>
      <c r="P53" s="20"/>
      <c r="Q53" s="4">
        <f t="shared" si="1"/>
        <v>1</v>
      </c>
      <c r="R53" s="4"/>
      <c r="S53" s="4"/>
      <c r="T53" s="4"/>
      <c r="U53" s="4"/>
      <c r="V53" s="4"/>
      <c r="W53" s="4"/>
      <c r="X53" s="4"/>
      <c r="Y53" s="4"/>
      <c r="Z53" s="4"/>
    </row>
    <row r="54" spans="1:26" ht="18" customHeight="1">
      <c r="A54" s="24">
        <v>38</v>
      </c>
      <c r="B54" s="25"/>
      <c r="C54" s="3" t="str">
        <f t="shared" si="0"/>
        <v>W980 ST2 (platin biela) 18</v>
      </c>
      <c r="D54" s="3" t="s">
        <v>27</v>
      </c>
      <c r="E54" s="5">
        <v>18</v>
      </c>
      <c r="F54" s="55" t="s">
        <v>100</v>
      </c>
      <c r="G54" s="56"/>
      <c r="H54" s="20">
        <v>2</v>
      </c>
      <c r="I54" s="20">
        <v>100</v>
      </c>
      <c r="J54" s="20">
        <v>280</v>
      </c>
      <c r="K54" s="20"/>
      <c r="L54" s="3">
        <f t="shared" si="3"/>
        <v>0</v>
      </c>
      <c r="M54" s="20"/>
      <c r="N54" s="20"/>
      <c r="O54" s="20">
        <v>6</v>
      </c>
      <c r="P54" s="20"/>
      <c r="Q54" s="4">
        <f t="shared" si="1"/>
        <v>1</v>
      </c>
      <c r="R54" s="4"/>
      <c r="S54" s="4"/>
      <c r="T54" s="4"/>
      <c r="U54" s="4"/>
      <c r="V54" s="4"/>
      <c r="W54" s="4"/>
      <c r="X54" s="4"/>
      <c r="Y54" s="4"/>
      <c r="Z54" s="4"/>
    </row>
    <row r="55" spans="1:26" ht="18" customHeight="1">
      <c r="A55" s="24">
        <v>39</v>
      </c>
      <c r="B55" s="25"/>
      <c r="C55" s="3" t="str">
        <f t="shared" si="0"/>
        <v>W980 ST2 (platin biela) 18</v>
      </c>
      <c r="D55" s="3" t="s">
        <v>27</v>
      </c>
      <c r="E55" s="5">
        <v>18</v>
      </c>
      <c r="F55" s="55" t="s">
        <v>101</v>
      </c>
      <c r="G55" s="56"/>
      <c r="H55" s="20">
        <v>2</v>
      </c>
      <c r="I55" s="20">
        <v>100</v>
      </c>
      <c r="J55" s="20">
        <v>326</v>
      </c>
      <c r="K55" s="20"/>
      <c r="L55" s="3">
        <f t="shared" si="3"/>
        <v>0</v>
      </c>
      <c r="M55" s="20"/>
      <c r="N55" s="20"/>
      <c r="O55" s="20">
        <v>6</v>
      </c>
      <c r="P55" s="20"/>
      <c r="Q55" s="4">
        <f t="shared" si="1"/>
        <v>1</v>
      </c>
      <c r="R55" s="4"/>
      <c r="S55" s="4"/>
      <c r="T55" s="4"/>
      <c r="U55" s="4"/>
      <c r="V55" s="4"/>
      <c r="W55" s="4"/>
      <c r="X55" s="4"/>
      <c r="Y55" s="4"/>
      <c r="Z55" s="4"/>
    </row>
    <row r="56" spans="1:26" ht="18" customHeight="1">
      <c r="A56" s="24">
        <v>40</v>
      </c>
      <c r="B56" s="25"/>
      <c r="C56" s="3" t="str">
        <f t="shared" si="0"/>
        <v>W980 ST2 (platin biela) 18</v>
      </c>
      <c r="D56" s="3" t="s">
        <v>27</v>
      </c>
      <c r="E56" s="5">
        <v>18</v>
      </c>
      <c r="F56" s="55" t="s">
        <v>102</v>
      </c>
      <c r="G56" s="56"/>
      <c r="H56" s="20">
        <v>1</v>
      </c>
      <c r="I56" s="20">
        <v>350</v>
      </c>
      <c r="J56" s="20">
        <v>400</v>
      </c>
      <c r="K56" s="20"/>
      <c r="L56" s="3">
        <f t="shared" si="3"/>
        <v>0</v>
      </c>
      <c r="M56" s="20">
        <v>3</v>
      </c>
      <c r="N56" s="20"/>
      <c r="O56" s="20"/>
      <c r="P56" s="20"/>
      <c r="Q56" s="4">
        <f t="shared" si="1"/>
        <v>1</v>
      </c>
      <c r="R56" s="4"/>
      <c r="S56" s="4"/>
      <c r="T56" s="4"/>
      <c r="U56" s="4"/>
      <c r="V56" s="4"/>
      <c r="W56" s="4"/>
      <c r="X56" s="4"/>
      <c r="Y56" s="4"/>
      <c r="Z56" s="4"/>
    </row>
    <row r="57" spans="1:26" ht="18" customHeight="1">
      <c r="A57" s="24">
        <v>41</v>
      </c>
      <c r="B57" s="25"/>
      <c r="C57" s="3" t="str">
        <f t="shared" si="0"/>
        <v>W980 ST2 (platin biela) 18</v>
      </c>
      <c r="D57" s="3" t="s">
        <v>27</v>
      </c>
      <c r="E57" s="5">
        <v>18</v>
      </c>
      <c r="F57" s="55" t="s">
        <v>103</v>
      </c>
      <c r="G57" s="56"/>
      <c r="H57" s="20">
        <v>1</v>
      </c>
      <c r="I57" s="20">
        <v>690</v>
      </c>
      <c r="J57" s="20">
        <v>400</v>
      </c>
      <c r="K57" s="20"/>
      <c r="L57" s="3">
        <f t="shared" si="3"/>
        <v>0</v>
      </c>
      <c r="M57" s="20">
        <v>3</v>
      </c>
      <c r="N57" s="20"/>
      <c r="O57" s="20"/>
      <c r="P57" s="20"/>
      <c r="Q57" s="4">
        <f t="shared" si="1"/>
        <v>1</v>
      </c>
      <c r="R57" s="4"/>
      <c r="S57" s="4"/>
      <c r="T57" s="4"/>
      <c r="U57" s="4"/>
      <c r="V57" s="4"/>
      <c r="W57" s="4"/>
      <c r="X57" s="4"/>
      <c r="Y57" s="4"/>
      <c r="Z57" s="4"/>
    </row>
    <row r="58" spans="1:26" ht="18" customHeight="1">
      <c r="A58" s="24">
        <v>42</v>
      </c>
      <c r="B58" s="25"/>
      <c r="C58" s="3" t="str">
        <f t="shared" si="0"/>
        <v>W980 ST2 (platin biela) 18</v>
      </c>
      <c r="D58" s="3" t="s">
        <v>27</v>
      </c>
      <c r="E58" s="5">
        <v>18</v>
      </c>
      <c r="F58" s="55" t="s">
        <v>104</v>
      </c>
      <c r="G58" s="56"/>
      <c r="H58" s="20">
        <v>1</v>
      </c>
      <c r="I58" s="20">
        <v>1030</v>
      </c>
      <c r="J58" s="20">
        <v>400</v>
      </c>
      <c r="K58" s="20"/>
      <c r="L58" s="3">
        <f t="shared" si="3"/>
        <v>0</v>
      </c>
      <c r="M58" s="20">
        <v>3</v>
      </c>
      <c r="N58" s="20"/>
      <c r="O58" s="20"/>
      <c r="P58" s="20"/>
      <c r="Q58" s="4">
        <f t="shared" si="1"/>
        <v>1</v>
      </c>
      <c r="R58" s="4"/>
      <c r="S58" s="4"/>
      <c r="T58" s="4"/>
      <c r="U58" s="4"/>
      <c r="V58" s="4"/>
      <c r="W58" s="4"/>
      <c r="X58" s="4"/>
      <c r="Y58" s="4"/>
      <c r="Z58" s="4"/>
    </row>
    <row r="59" spans="1:26" ht="18" customHeight="1">
      <c r="A59" s="24">
        <v>43</v>
      </c>
      <c r="B59" s="25"/>
      <c r="C59" s="3" t="str">
        <f t="shared" si="0"/>
        <v>W980 ST2 (platin biela) 18</v>
      </c>
      <c r="D59" s="3" t="s">
        <v>27</v>
      </c>
      <c r="E59" s="5">
        <v>18</v>
      </c>
      <c r="F59" s="55" t="s">
        <v>105</v>
      </c>
      <c r="G59" s="56"/>
      <c r="H59" s="20">
        <v>1</v>
      </c>
      <c r="I59" s="20">
        <v>1370</v>
      </c>
      <c r="J59" s="20">
        <v>482</v>
      </c>
      <c r="K59" s="20"/>
      <c r="L59" s="3">
        <f t="shared" si="3"/>
        <v>0</v>
      </c>
      <c r="M59" s="20">
        <v>3</v>
      </c>
      <c r="N59" s="20"/>
      <c r="O59" s="20"/>
      <c r="P59" s="20"/>
      <c r="Q59" s="4">
        <f t="shared" si="1"/>
        <v>1</v>
      </c>
      <c r="R59" s="4"/>
      <c r="S59" s="4"/>
      <c r="T59" s="4"/>
      <c r="U59" s="4"/>
      <c r="V59" s="4"/>
      <c r="W59" s="4"/>
      <c r="X59" s="4"/>
      <c r="Y59" s="4"/>
      <c r="Z59" s="4"/>
    </row>
    <row r="60" spans="1:26" ht="18" customHeight="1">
      <c r="A60" s="24">
        <v>44</v>
      </c>
      <c r="B60" s="25"/>
      <c r="C60" s="3" t="str">
        <f t="shared" si="0"/>
        <v>W980 ST2 (platin biela) 18</v>
      </c>
      <c r="D60" s="3" t="s">
        <v>27</v>
      </c>
      <c r="E60" s="5">
        <v>18</v>
      </c>
      <c r="F60" s="55" t="s">
        <v>106</v>
      </c>
      <c r="G60" s="56"/>
      <c r="H60" s="20">
        <v>3</v>
      </c>
      <c r="I60" s="20">
        <v>318</v>
      </c>
      <c r="J60" s="20">
        <v>400</v>
      </c>
      <c r="K60" s="20"/>
      <c r="L60" s="3">
        <f t="shared" si="3"/>
        <v>0</v>
      </c>
      <c r="M60" s="20">
        <v>3</v>
      </c>
      <c r="N60" s="20"/>
      <c r="O60" s="20">
        <v>3</v>
      </c>
      <c r="P60" s="20"/>
      <c r="Q60" s="4">
        <f t="shared" si="1"/>
        <v>1</v>
      </c>
      <c r="R60" s="4"/>
      <c r="S60" s="4"/>
      <c r="T60" s="4"/>
      <c r="U60" s="4"/>
      <c r="V60" s="4"/>
      <c r="W60" s="4"/>
      <c r="X60" s="4"/>
      <c r="Y60" s="4"/>
      <c r="Z60" s="4"/>
    </row>
    <row r="61" spans="1:26" ht="18" customHeight="1">
      <c r="A61" s="24">
        <v>45</v>
      </c>
      <c r="B61" s="25"/>
      <c r="C61" s="3" t="str">
        <f t="shared" si="0"/>
        <v>W980 ST2 (platin biela) 18</v>
      </c>
      <c r="D61" s="3" t="s">
        <v>27</v>
      </c>
      <c r="E61" s="5">
        <v>18</v>
      </c>
      <c r="F61" s="55" t="s">
        <v>107</v>
      </c>
      <c r="G61" s="56"/>
      <c r="H61" s="20">
        <v>1</v>
      </c>
      <c r="I61" s="20">
        <v>475</v>
      </c>
      <c r="J61" s="20">
        <v>482</v>
      </c>
      <c r="K61" s="20"/>
      <c r="L61" s="3">
        <f t="shared" si="3"/>
        <v>0</v>
      </c>
      <c r="M61" s="20">
        <v>3</v>
      </c>
      <c r="N61" s="20"/>
      <c r="O61" s="20">
        <v>3</v>
      </c>
      <c r="P61" s="20">
        <v>6</v>
      </c>
      <c r="Q61" s="4">
        <f t="shared" si="1"/>
        <v>1</v>
      </c>
      <c r="R61" s="4"/>
      <c r="S61" s="4"/>
      <c r="T61" s="4"/>
      <c r="U61" s="4"/>
      <c r="V61" s="4"/>
      <c r="W61" s="4"/>
      <c r="X61" s="4"/>
      <c r="Y61" s="4"/>
      <c r="Z61" s="4"/>
    </row>
    <row r="62" spans="1:26" ht="18" customHeight="1">
      <c r="A62" s="24">
        <v>46</v>
      </c>
      <c r="B62" s="25"/>
      <c r="C62" s="3" t="str">
        <f t="shared" si="0"/>
        <v>W980 ST2 (platin biela) 18</v>
      </c>
      <c r="D62" s="3" t="s">
        <v>27</v>
      </c>
      <c r="E62" s="5">
        <v>18</v>
      </c>
      <c r="F62" s="55" t="s">
        <v>108</v>
      </c>
      <c r="G62" s="56"/>
      <c r="H62" s="20">
        <v>3</v>
      </c>
      <c r="I62" s="20">
        <v>300</v>
      </c>
      <c r="J62" s="20">
        <v>400</v>
      </c>
      <c r="K62" s="20"/>
      <c r="L62" s="3">
        <f t="shared" si="3"/>
        <v>0</v>
      </c>
      <c r="M62" s="20">
        <v>3</v>
      </c>
      <c r="N62" s="20"/>
      <c r="O62" s="20"/>
      <c r="P62" s="20"/>
      <c r="Q62" s="4">
        <f t="shared" si="1"/>
        <v>1</v>
      </c>
      <c r="R62" s="4"/>
      <c r="S62" s="4"/>
      <c r="T62" s="4"/>
      <c r="U62" s="4"/>
      <c r="V62" s="4"/>
      <c r="W62" s="4"/>
      <c r="X62" s="4"/>
      <c r="Y62" s="4"/>
      <c r="Z62" s="4"/>
    </row>
    <row r="63" spans="1:26" ht="18" customHeight="1">
      <c r="A63" s="24">
        <v>47</v>
      </c>
      <c r="B63" s="25"/>
      <c r="C63" s="3" t="str">
        <f t="shared" si="0"/>
        <v>W980 ST2 (platin biela) 18</v>
      </c>
      <c r="D63" s="3" t="s">
        <v>27</v>
      </c>
      <c r="E63" s="5">
        <v>18</v>
      </c>
      <c r="F63" s="55" t="s">
        <v>109</v>
      </c>
      <c r="G63" s="56"/>
      <c r="H63" s="20">
        <v>1</v>
      </c>
      <c r="I63" s="20">
        <v>352</v>
      </c>
      <c r="J63" s="20">
        <v>450</v>
      </c>
      <c r="K63" s="20"/>
      <c r="L63" s="3">
        <f t="shared" si="3"/>
        <v>0</v>
      </c>
      <c r="M63" s="20"/>
      <c r="N63" s="20"/>
      <c r="O63" s="20">
        <v>3</v>
      </c>
      <c r="P63" s="20"/>
      <c r="Q63" s="4">
        <f t="shared" si="1"/>
        <v>1</v>
      </c>
      <c r="R63" s="4"/>
      <c r="S63" s="4"/>
      <c r="T63" s="4"/>
      <c r="U63" s="4"/>
      <c r="V63" s="4"/>
      <c r="W63" s="4"/>
      <c r="X63" s="4"/>
      <c r="Y63" s="4"/>
      <c r="Z63" s="4"/>
    </row>
    <row r="64" spans="1:26" ht="18" customHeight="1">
      <c r="A64" s="24">
        <v>48</v>
      </c>
      <c r="B64" s="25"/>
      <c r="C64" s="3" t="str">
        <f t="shared" si="0"/>
        <v>W980 ST2 (platin biela) 18</v>
      </c>
      <c r="D64" s="3" t="s">
        <v>27</v>
      </c>
      <c r="E64" s="5">
        <v>18</v>
      </c>
      <c r="F64" s="55" t="s">
        <v>110</v>
      </c>
      <c r="G64" s="56"/>
      <c r="H64" s="20">
        <v>1</v>
      </c>
      <c r="I64" s="20">
        <v>1370</v>
      </c>
      <c r="J64" s="20">
        <v>446</v>
      </c>
      <c r="K64" s="20"/>
      <c r="L64" s="3">
        <f t="shared" si="3"/>
        <v>0</v>
      </c>
      <c r="M64" s="20">
        <v>3</v>
      </c>
      <c r="N64" s="20">
        <v>3</v>
      </c>
      <c r="O64" s="20">
        <v>3</v>
      </c>
      <c r="P64" s="20">
        <v>3</v>
      </c>
      <c r="Q64" s="4">
        <f t="shared" si="1"/>
        <v>1</v>
      </c>
      <c r="R64" s="4"/>
      <c r="S64" s="4"/>
      <c r="T64" s="4"/>
      <c r="U64" s="4"/>
      <c r="V64" s="4"/>
      <c r="W64" s="4"/>
      <c r="X64" s="4"/>
      <c r="Y64" s="4"/>
      <c r="Z64" s="4"/>
    </row>
    <row r="65" spans="1:26" ht="18" customHeight="1">
      <c r="A65" s="24">
        <v>49</v>
      </c>
      <c r="B65" s="25"/>
      <c r="C65" s="3" t="str">
        <f t="shared" si="0"/>
        <v>W980 ST2 (platin biela) 18</v>
      </c>
      <c r="D65" s="3" t="s">
        <v>27</v>
      </c>
      <c r="E65" s="5">
        <v>18</v>
      </c>
      <c r="F65" s="55" t="s">
        <v>111</v>
      </c>
      <c r="G65" s="56"/>
      <c r="H65" s="20">
        <v>2</v>
      </c>
      <c r="I65" s="20">
        <v>100</v>
      </c>
      <c r="J65" s="20">
        <v>432</v>
      </c>
      <c r="K65" s="20"/>
      <c r="L65" s="3">
        <f t="shared" si="3"/>
        <v>0</v>
      </c>
      <c r="M65" s="20"/>
      <c r="N65" s="20"/>
      <c r="O65" s="20">
        <v>6</v>
      </c>
      <c r="P65" s="20">
        <v>6</v>
      </c>
      <c r="Q65" s="4">
        <f t="shared" si="1"/>
        <v>1</v>
      </c>
      <c r="R65" s="4"/>
      <c r="S65" s="4"/>
      <c r="T65" s="4"/>
      <c r="U65" s="4"/>
      <c r="V65" s="4"/>
      <c r="W65" s="4"/>
      <c r="X65" s="4"/>
      <c r="Y65" s="4"/>
      <c r="Z65" s="4"/>
    </row>
    <row r="66" spans="1:26" ht="18" customHeight="1">
      <c r="A66" s="24">
        <v>50</v>
      </c>
      <c r="B66" s="25"/>
      <c r="C66" s="3" t="str">
        <f t="shared" si="0"/>
        <v>W980 ST2 (platin biela) 18</v>
      </c>
      <c r="D66" s="3" t="s">
        <v>27</v>
      </c>
      <c r="E66" s="5">
        <v>18</v>
      </c>
      <c r="F66" s="55" t="s">
        <v>112</v>
      </c>
      <c r="G66" s="56"/>
      <c r="H66" s="20">
        <v>1</v>
      </c>
      <c r="I66" s="20">
        <v>432</v>
      </c>
      <c r="J66" s="20">
        <v>482</v>
      </c>
      <c r="K66" s="20"/>
      <c r="L66" s="3">
        <f t="shared" si="3"/>
        <v>0</v>
      </c>
      <c r="M66" s="20">
        <v>3</v>
      </c>
      <c r="N66" s="20"/>
      <c r="O66" s="20"/>
      <c r="P66" s="20"/>
      <c r="Q66" s="4">
        <f t="shared" si="1"/>
        <v>1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ht="18" customHeight="1">
      <c r="A67" s="24">
        <v>51</v>
      </c>
      <c r="B67" s="25"/>
      <c r="C67" s="3" t="str">
        <f t="shared" si="0"/>
        <v>W980 ST2 (platin biela) 18</v>
      </c>
      <c r="D67" s="3" t="s">
        <v>27</v>
      </c>
      <c r="E67" s="5">
        <v>18</v>
      </c>
      <c r="F67" s="55" t="s">
        <v>113</v>
      </c>
      <c r="G67" s="56"/>
      <c r="H67" s="20">
        <v>1</v>
      </c>
      <c r="I67" s="20">
        <v>60</v>
      </c>
      <c r="J67" s="20">
        <v>432</v>
      </c>
      <c r="K67" s="20"/>
      <c r="L67" s="3">
        <f t="shared" si="3"/>
        <v>0</v>
      </c>
      <c r="M67" s="20"/>
      <c r="N67" s="20"/>
      <c r="O67" s="20"/>
      <c r="P67" s="20"/>
      <c r="Q67" s="4">
        <f t="shared" si="1"/>
        <v>1</v>
      </c>
      <c r="R67" s="4"/>
      <c r="S67" s="4"/>
      <c r="T67" s="4"/>
      <c r="U67" s="4"/>
      <c r="V67" s="4"/>
      <c r="W67" s="4"/>
      <c r="X67" s="4"/>
      <c r="Y67" s="4"/>
      <c r="Z67" s="4"/>
    </row>
    <row r="68" spans="1:26" ht="18" customHeight="1">
      <c r="A68" s="24">
        <v>52</v>
      </c>
      <c r="B68" s="25"/>
      <c r="C68" s="3" t="str">
        <f t="shared" si="0"/>
        <v>U114 ST9 (zlta) 18</v>
      </c>
      <c r="D68" s="3" t="s">
        <v>9</v>
      </c>
      <c r="E68" s="5">
        <v>18</v>
      </c>
      <c r="F68" s="55" t="s">
        <v>114</v>
      </c>
      <c r="G68" s="56"/>
      <c r="H68" s="20">
        <v>1</v>
      </c>
      <c r="I68" s="20">
        <v>1370</v>
      </c>
      <c r="J68" s="20">
        <v>201</v>
      </c>
      <c r="K68" s="20"/>
      <c r="L68" s="3">
        <f t="shared" si="3"/>
        <v>0</v>
      </c>
      <c r="M68" s="20">
        <v>1</v>
      </c>
      <c r="N68" s="20">
        <v>1</v>
      </c>
      <c r="O68" s="20"/>
      <c r="P68" s="20"/>
      <c r="Q68" s="4">
        <f t="shared" si="1"/>
        <v>1</v>
      </c>
      <c r="R68" s="4"/>
      <c r="S68" s="4"/>
      <c r="T68" s="4"/>
      <c r="U68" s="4"/>
      <c r="V68" s="4"/>
      <c r="W68" s="4"/>
      <c r="X68" s="4"/>
      <c r="Y68" s="4"/>
      <c r="Z68" s="4"/>
    </row>
    <row r="69" spans="1:26" ht="18" customHeight="1">
      <c r="A69" s="24">
        <v>53</v>
      </c>
      <c r="B69" s="25"/>
      <c r="C69" s="3" t="str">
        <f t="shared" si="0"/>
        <v>W980 ST2 (platin biela) 25</v>
      </c>
      <c r="D69" s="3" t="s">
        <v>27</v>
      </c>
      <c r="E69" s="5">
        <v>25</v>
      </c>
      <c r="F69" s="55" t="s">
        <v>115</v>
      </c>
      <c r="G69" s="56"/>
      <c r="H69" s="20">
        <v>1</v>
      </c>
      <c r="I69" s="20">
        <v>1370</v>
      </c>
      <c r="J69" s="20">
        <v>160</v>
      </c>
      <c r="K69" s="20"/>
      <c r="L69" s="3">
        <f t="shared" si="3"/>
        <v>0</v>
      </c>
      <c r="M69" s="20">
        <v>5</v>
      </c>
      <c r="N69" s="20"/>
      <c r="O69" s="20"/>
      <c r="P69" s="20"/>
      <c r="Q69" s="4">
        <f t="shared" si="1"/>
        <v>1</v>
      </c>
      <c r="R69" s="4"/>
      <c r="S69" s="4"/>
      <c r="T69" s="4"/>
      <c r="U69" s="4"/>
      <c r="V69" s="4"/>
      <c r="W69" s="4"/>
      <c r="X69" s="4"/>
      <c r="Y69" s="4"/>
      <c r="Z69" s="4"/>
    </row>
    <row r="70" spans="1:26" ht="18" customHeight="1">
      <c r="A70" s="24">
        <v>54</v>
      </c>
      <c r="B70" s="25"/>
      <c r="C70" s="3" t="str">
        <f t="shared" si="0"/>
        <v>W980 ST2 (platin biela) 25</v>
      </c>
      <c r="D70" s="3" t="s">
        <v>27</v>
      </c>
      <c r="E70" s="5">
        <v>25</v>
      </c>
      <c r="F70" s="55" t="s">
        <v>116</v>
      </c>
      <c r="G70" s="56"/>
      <c r="H70" s="20">
        <v>1</v>
      </c>
      <c r="I70" s="20">
        <v>426</v>
      </c>
      <c r="J70" s="20">
        <v>276</v>
      </c>
      <c r="K70" s="20"/>
      <c r="L70" s="3">
        <f t="shared" si="3"/>
        <v>0</v>
      </c>
      <c r="M70" s="20"/>
      <c r="N70" s="20"/>
      <c r="O70" s="20">
        <v>5</v>
      </c>
      <c r="P70" s="20"/>
      <c r="Q70" s="4">
        <f t="shared" si="1"/>
        <v>1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ht="18" customHeight="1">
      <c r="A71" s="24">
        <v>55</v>
      </c>
      <c r="B71" s="25"/>
      <c r="C71" s="3" t="str">
        <f t="shared" si="0"/>
        <v>W980 ST2 (platin biela) 25</v>
      </c>
      <c r="D71" s="3" t="s">
        <v>27</v>
      </c>
      <c r="E71" s="5">
        <v>25</v>
      </c>
      <c r="F71" s="55" t="s">
        <v>117</v>
      </c>
      <c r="G71" s="56"/>
      <c r="H71" s="20">
        <v>1</v>
      </c>
      <c r="I71" s="20">
        <v>1370</v>
      </c>
      <c r="J71" s="20">
        <v>500</v>
      </c>
      <c r="K71" s="20"/>
      <c r="L71" s="3">
        <f t="shared" si="3"/>
        <v>0</v>
      </c>
      <c r="M71" s="20">
        <v>5</v>
      </c>
      <c r="N71" s="20"/>
      <c r="O71" s="20"/>
      <c r="P71" s="20"/>
      <c r="Q71" s="4">
        <f t="shared" si="1"/>
        <v>1</v>
      </c>
      <c r="R71" s="4"/>
      <c r="S71" s="4"/>
      <c r="T71" s="4"/>
      <c r="U71" s="4"/>
      <c r="V71" s="4"/>
      <c r="W71" s="4"/>
      <c r="X71" s="4"/>
      <c r="Y71" s="4"/>
      <c r="Z71" s="4"/>
    </row>
    <row r="72" spans="1:26" ht="18" customHeight="1">
      <c r="A72" s="24">
        <v>56</v>
      </c>
      <c r="B72" s="25"/>
      <c r="C72" s="3" t="str">
        <f t="shared" si="0"/>
        <v>W980 ST2 (platin biela) 18</v>
      </c>
      <c r="D72" s="3" t="s">
        <v>27</v>
      </c>
      <c r="E72" s="5">
        <v>18</v>
      </c>
      <c r="F72" s="55" t="s">
        <v>118</v>
      </c>
      <c r="G72" s="56"/>
      <c r="H72" s="20">
        <v>1</v>
      </c>
      <c r="I72" s="20">
        <v>1370</v>
      </c>
      <c r="J72" s="20">
        <v>175</v>
      </c>
      <c r="K72" s="20"/>
      <c r="L72" s="3">
        <f t="shared" si="3"/>
        <v>0</v>
      </c>
      <c r="M72" s="20">
        <v>3</v>
      </c>
      <c r="N72" s="20"/>
      <c r="O72" s="20"/>
      <c r="P72" s="20"/>
      <c r="Q72" s="4">
        <f t="shared" si="1"/>
        <v>1</v>
      </c>
      <c r="R72" s="4"/>
      <c r="S72" s="4"/>
      <c r="T72" s="4"/>
      <c r="U72" s="4"/>
      <c r="V72" s="4"/>
      <c r="W72" s="4"/>
      <c r="X72" s="4"/>
      <c r="Y72" s="4"/>
      <c r="Z72" s="4"/>
    </row>
    <row r="73" spans="1:26" ht="18" customHeight="1">
      <c r="A73" s="24">
        <v>57</v>
      </c>
      <c r="B73" s="25"/>
      <c r="C73" s="3" t="str">
        <f t="shared" si="0"/>
        <v>U114 ST9 (zlta) 18</v>
      </c>
      <c r="D73" s="3" t="s">
        <v>9</v>
      </c>
      <c r="E73" s="5">
        <v>18</v>
      </c>
      <c r="F73" s="55" t="s">
        <v>119</v>
      </c>
      <c r="G73" s="56"/>
      <c r="H73" s="20">
        <v>1</v>
      </c>
      <c r="I73" s="20">
        <v>1370</v>
      </c>
      <c r="J73" s="20">
        <v>175</v>
      </c>
      <c r="K73" s="20"/>
      <c r="L73" s="3">
        <f t="shared" si="3"/>
        <v>0</v>
      </c>
      <c r="M73" s="20">
        <v>1</v>
      </c>
      <c r="N73" s="20"/>
      <c r="O73" s="20"/>
      <c r="P73" s="20"/>
      <c r="Q73" s="4">
        <f t="shared" si="1"/>
        <v>1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ht="18" customHeight="1">
      <c r="A74" s="24">
        <v>58</v>
      </c>
      <c r="B74" s="25"/>
      <c r="C74" s="3" t="str">
        <f t="shared" si="0"/>
        <v>W980 ST2 (platin biela) 25</v>
      </c>
      <c r="D74" s="3" t="s">
        <v>27</v>
      </c>
      <c r="E74" s="5">
        <v>25</v>
      </c>
      <c r="F74" s="55" t="s">
        <v>120</v>
      </c>
      <c r="G74" s="56"/>
      <c r="H74" s="20">
        <v>1</v>
      </c>
      <c r="I74" s="20">
        <v>1370</v>
      </c>
      <c r="J74" s="20">
        <v>160</v>
      </c>
      <c r="K74" s="20"/>
      <c r="L74" s="3">
        <f t="shared" si="3"/>
        <v>0</v>
      </c>
      <c r="M74" s="20">
        <v>5</v>
      </c>
      <c r="N74" s="20"/>
      <c r="O74" s="20"/>
      <c r="P74" s="20"/>
      <c r="Q74" s="4">
        <f t="shared" si="1"/>
        <v>1</v>
      </c>
      <c r="R74" s="4"/>
      <c r="S74" s="4"/>
      <c r="T74" s="4"/>
      <c r="U74" s="4"/>
      <c r="V74" s="4"/>
      <c r="W74" s="4"/>
      <c r="X74" s="4"/>
      <c r="Y74" s="4"/>
      <c r="Z74" s="4"/>
    </row>
    <row r="75" spans="1:26" ht="18" customHeight="1">
      <c r="A75" s="24">
        <v>59</v>
      </c>
      <c r="B75" s="25"/>
      <c r="C75" s="3" t="str">
        <f t="shared" si="0"/>
        <v>W980 ST2 (platin biela) 25</v>
      </c>
      <c r="D75" s="3" t="s">
        <v>27</v>
      </c>
      <c r="E75" s="5">
        <v>25</v>
      </c>
      <c r="F75" s="55" t="s">
        <v>121</v>
      </c>
      <c r="G75" s="56"/>
      <c r="H75" s="20">
        <v>1</v>
      </c>
      <c r="I75" s="20">
        <v>426</v>
      </c>
      <c r="J75" s="20">
        <v>598</v>
      </c>
      <c r="K75" s="20"/>
      <c r="L75" s="3">
        <f t="shared" si="3"/>
        <v>0</v>
      </c>
      <c r="M75" s="20"/>
      <c r="N75" s="20"/>
      <c r="O75" s="20">
        <v>5</v>
      </c>
      <c r="P75" s="20"/>
      <c r="Q75" s="4">
        <f t="shared" si="1"/>
        <v>1</v>
      </c>
      <c r="R75" s="4"/>
      <c r="S75" s="4"/>
      <c r="T75" s="4"/>
      <c r="U75" s="4"/>
      <c r="V75" s="4"/>
      <c r="W75" s="4"/>
      <c r="X75" s="4"/>
      <c r="Y75" s="4"/>
      <c r="Z75" s="4"/>
    </row>
    <row r="76" spans="1:26" ht="18" customHeight="1">
      <c r="A76" s="24">
        <v>60</v>
      </c>
      <c r="B76" s="25"/>
      <c r="C76" s="3" t="str">
        <f t="shared" si="0"/>
        <v>W980 ST2 (platin biela) 25</v>
      </c>
      <c r="D76" s="3" t="s">
        <v>27</v>
      </c>
      <c r="E76" s="5">
        <v>25</v>
      </c>
      <c r="F76" s="55" t="s">
        <v>122</v>
      </c>
      <c r="G76" s="56"/>
      <c r="H76" s="20">
        <v>1</v>
      </c>
      <c r="I76" s="20">
        <v>1370</v>
      </c>
      <c r="J76" s="20">
        <v>160</v>
      </c>
      <c r="K76" s="20"/>
      <c r="L76" s="3">
        <f t="shared" si="3"/>
        <v>0</v>
      </c>
      <c r="M76" s="20">
        <v>5</v>
      </c>
      <c r="N76" s="20"/>
      <c r="O76" s="20"/>
      <c r="P76" s="20"/>
      <c r="Q76" s="4">
        <f t="shared" si="1"/>
        <v>1</v>
      </c>
      <c r="R76" s="4"/>
      <c r="S76" s="4"/>
      <c r="T76" s="4"/>
      <c r="U76" s="4"/>
      <c r="V76" s="4"/>
      <c r="W76" s="4"/>
      <c r="X76" s="4"/>
      <c r="Y76" s="4"/>
      <c r="Z76" s="4"/>
    </row>
    <row r="77" spans="1:26" ht="18" customHeight="1">
      <c r="A77" s="24">
        <v>61</v>
      </c>
      <c r="B77" s="25"/>
      <c r="C77" s="3" t="str">
        <f t="shared" si="0"/>
        <v>W980 ST2 (platin biela) 18</v>
      </c>
      <c r="D77" s="3" t="s">
        <v>27</v>
      </c>
      <c r="E77" s="5">
        <v>18</v>
      </c>
      <c r="F77" s="55" t="s">
        <v>123</v>
      </c>
      <c r="G77" s="56"/>
      <c r="H77" s="20">
        <v>1</v>
      </c>
      <c r="I77" s="20">
        <v>1370</v>
      </c>
      <c r="J77" s="20">
        <v>201</v>
      </c>
      <c r="K77" s="20"/>
      <c r="L77" s="3">
        <f t="shared" si="3"/>
        <v>0</v>
      </c>
      <c r="M77" s="20">
        <v>3</v>
      </c>
      <c r="N77" s="20">
        <v>6</v>
      </c>
      <c r="O77" s="20"/>
      <c r="P77" s="20"/>
      <c r="Q77" s="4">
        <f t="shared" si="1"/>
        <v>1</v>
      </c>
      <c r="R77" s="4"/>
      <c r="S77" s="4"/>
      <c r="T77" s="4"/>
      <c r="U77" s="4"/>
      <c r="V77" s="4"/>
      <c r="W77" s="4"/>
      <c r="X77" s="4"/>
      <c r="Y77" s="4"/>
      <c r="Z77" s="4"/>
    </row>
    <row r="78" spans="1:26" ht="18" customHeight="1">
      <c r="A78" s="24">
        <v>62</v>
      </c>
      <c r="B78" s="25"/>
      <c r="C78" s="3" t="str">
        <f t="shared" si="0"/>
        <v>U114 ST9 (zlta) 18</v>
      </c>
      <c r="D78" s="3" t="s">
        <v>9</v>
      </c>
      <c r="E78" s="5">
        <v>18</v>
      </c>
      <c r="F78" s="55" t="s">
        <v>124</v>
      </c>
      <c r="G78" s="56"/>
      <c r="H78" s="20">
        <v>1</v>
      </c>
      <c r="I78" s="20">
        <v>180</v>
      </c>
      <c r="J78" s="20">
        <v>1650</v>
      </c>
      <c r="K78" s="20"/>
      <c r="L78" s="3">
        <f t="shared" si="3"/>
        <v>0</v>
      </c>
      <c r="M78" s="20"/>
      <c r="N78" s="20"/>
      <c r="O78" s="20">
        <v>1</v>
      </c>
      <c r="P78" s="20">
        <v>1</v>
      </c>
      <c r="Q78" s="4">
        <f t="shared" si="1"/>
        <v>1</v>
      </c>
      <c r="R78" s="4"/>
      <c r="S78" s="4"/>
      <c r="T78" s="4"/>
      <c r="U78" s="4"/>
      <c r="V78" s="4"/>
      <c r="W78" s="4"/>
      <c r="X78" s="4"/>
      <c r="Y78" s="4"/>
      <c r="Z78" s="4"/>
    </row>
    <row r="79" spans="1:26" ht="18" customHeight="1">
      <c r="A79" s="24">
        <v>63</v>
      </c>
      <c r="B79" s="25"/>
      <c r="C79" s="3" t="str">
        <f t="shared" si="0"/>
        <v>U114 ST9 (zlta) 18</v>
      </c>
      <c r="D79" s="3" t="s">
        <v>9</v>
      </c>
      <c r="E79" s="5">
        <v>18</v>
      </c>
      <c r="F79" s="55" t="s">
        <v>125</v>
      </c>
      <c r="G79" s="56"/>
      <c r="H79" s="20">
        <v>1</v>
      </c>
      <c r="I79" s="20">
        <v>180</v>
      </c>
      <c r="J79" s="20">
        <v>2000</v>
      </c>
      <c r="K79" s="20"/>
      <c r="L79" s="3">
        <f t="shared" si="3"/>
        <v>0</v>
      </c>
      <c r="M79" s="20"/>
      <c r="N79" s="20"/>
      <c r="O79" s="20">
        <v>1</v>
      </c>
      <c r="P79" s="20"/>
      <c r="Q79" s="4">
        <f t="shared" si="1"/>
        <v>1</v>
      </c>
      <c r="R79" s="4"/>
      <c r="S79" s="4"/>
      <c r="T79" s="4"/>
      <c r="U79" s="4"/>
      <c r="V79" s="4"/>
      <c r="W79" s="4"/>
      <c r="X79" s="4"/>
      <c r="Y79" s="4"/>
      <c r="Z79" s="4"/>
    </row>
    <row r="80" spans="1:26" ht="18" customHeight="1">
      <c r="A80" s="24">
        <v>64</v>
      </c>
      <c r="B80" s="25"/>
      <c r="C80" s="3" t="str">
        <f t="shared" si="0"/>
        <v>W980 ST2 (platin biela) 18</v>
      </c>
      <c r="D80" s="3" t="s">
        <v>27</v>
      </c>
      <c r="E80" s="5">
        <v>18</v>
      </c>
      <c r="F80" s="55" t="s">
        <v>126</v>
      </c>
      <c r="G80" s="56"/>
      <c r="H80" s="20">
        <v>2</v>
      </c>
      <c r="I80" s="20">
        <v>120</v>
      </c>
      <c r="J80" s="20">
        <v>175</v>
      </c>
      <c r="K80" s="20"/>
      <c r="L80" s="3">
        <f t="shared" si="3"/>
        <v>0</v>
      </c>
      <c r="M80" s="20"/>
      <c r="N80" s="20"/>
      <c r="O80" s="20"/>
      <c r="P80" s="20"/>
      <c r="Q80" s="4">
        <f t="shared" si="1"/>
        <v>1</v>
      </c>
      <c r="R80" s="4"/>
      <c r="S80" s="4"/>
      <c r="T80" s="4"/>
      <c r="U80" s="4"/>
      <c r="V80" s="4"/>
      <c r="W80" s="4"/>
      <c r="X80" s="4"/>
      <c r="Y80" s="4"/>
      <c r="Z80" s="4"/>
    </row>
    <row r="81" spans="1:26" ht="18" customHeight="1">
      <c r="A81" s="24">
        <v>65</v>
      </c>
      <c r="B81" s="25"/>
      <c r="C81" s="3" t="str">
        <f t="shared" si="0"/>
        <v>W980 ST2 (platin biela) 18</v>
      </c>
      <c r="D81" s="3" t="s">
        <v>27</v>
      </c>
      <c r="E81" s="5">
        <v>18</v>
      </c>
      <c r="F81" s="55" t="s">
        <v>127</v>
      </c>
      <c r="G81" s="56"/>
      <c r="H81" s="20">
        <v>2</v>
      </c>
      <c r="I81" s="20">
        <v>120</v>
      </c>
      <c r="J81" s="20">
        <v>918</v>
      </c>
      <c r="K81" s="20"/>
      <c r="L81" s="3">
        <f t="shared" si="3"/>
        <v>0</v>
      </c>
      <c r="M81" s="20">
        <v>6</v>
      </c>
      <c r="N81" s="20"/>
      <c r="O81" s="20">
        <v>6</v>
      </c>
      <c r="P81" s="20"/>
      <c r="Q81" s="4">
        <f t="shared" si="1"/>
        <v>1</v>
      </c>
      <c r="R81" s="4"/>
      <c r="S81" s="4"/>
      <c r="T81" s="4"/>
      <c r="U81" s="4"/>
      <c r="V81" s="4"/>
      <c r="W81" s="4"/>
      <c r="X81" s="4"/>
      <c r="Y81" s="4"/>
      <c r="Z81" s="4"/>
    </row>
    <row r="82" spans="1:26" ht="18" customHeight="1">
      <c r="A82" s="24">
        <v>66</v>
      </c>
      <c r="B82" s="25"/>
      <c r="C82" s="3" t="str">
        <f t="shared" si="0"/>
        <v>U114 ST9 (zlta) 18</v>
      </c>
      <c r="D82" s="3" t="s">
        <v>9</v>
      </c>
      <c r="E82" s="5">
        <v>18</v>
      </c>
      <c r="F82" s="55" t="s">
        <v>128</v>
      </c>
      <c r="G82" s="56"/>
      <c r="H82" s="20">
        <v>1</v>
      </c>
      <c r="I82" s="20">
        <v>180</v>
      </c>
      <c r="J82" s="20">
        <v>1650</v>
      </c>
      <c r="K82" s="20"/>
      <c r="L82" s="3">
        <f t="shared" si="3"/>
        <v>0</v>
      </c>
      <c r="M82" s="20"/>
      <c r="N82" s="20"/>
      <c r="O82" s="20">
        <v>1</v>
      </c>
      <c r="P82" s="20"/>
      <c r="Q82" s="4">
        <f t="shared" si="1"/>
        <v>1</v>
      </c>
      <c r="R82" s="4"/>
      <c r="S82" s="4"/>
      <c r="T82" s="4"/>
      <c r="U82" s="4"/>
      <c r="V82" s="4"/>
      <c r="W82" s="4"/>
      <c r="X82" s="4"/>
      <c r="Y82" s="4"/>
      <c r="Z82" s="4"/>
    </row>
    <row r="83" spans="1:26" ht="18" customHeight="1">
      <c r="A83" s="24">
        <v>67</v>
      </c>
      <c r="B83" s="25"/>
      <c r="C83" s="3" t="str">
        <f t="shared" si="0"/>
        <v>U114 ST9 (zlta) 18</v>
      </c>
      <c r="D83" s="3" t="s">
        <v>9</v>
      </c>
      <c r="E83" s="5">
        <v>18</v>
      </c>
      <c r="F83" s="55" t="s">
        <v>129</v>
      </c>
      <c r="G83" s="56"/>
      <c r="H83" s="20">
        <v>1</v>
      </c>
      <c r="I83" s="20">
        <v>180</v>
      </c>
      <c r="J83" s="20">
        <v>2025</v>
      </c>
      <c r="K83" s="20"/>
      <c r="L83" s="3">
        <f t="shared" si="3"/>
        <v>0</v>
      </c>
      <c r="M83" s="20"/>
      <c r="N83" s="20"/>
      <c r="O83" s="20">
        <v>1</v>
      </c>
      <c r="P83" s="20"/>
      <c r="Q83" s="4">
        <f t="shared" si="1"/>
        <v>1</v>
      </c>
      <c r="R83" s="4"/>
      <c r="S83" s="4"/>
      <c r="T83" s="4"/>
      <c r="U83" s="4"/>
      <c r="V83" s="4"/>
      <c r="W83" s="4"/>
      <c r="X83" s="4"/>
      <c r="Y83" s="4"/>
      <c r="Z83" s="4"/>
    </row>
    <row r="84" spans="1:26" ht="18" customHeight="1">
      <c r="A84" s="24">
        <v>68</v>
      </c>
      <c r="B84" s="25"/>
      <c r="C84" s="3" t="str">
        <f t="shared" si="0"/>
        <v>W980 ST2 (platin biela) 18</v>
      </c>
      <c r="D84" s="3" t="s">
        <v>27</v>
      </c>
      <c r="E84" s="5">
        <v>18</v>
      </c>
      <c r="F84" s="55" t="s">
        <v>130</v>
      </c>
      <c r="G84" s="56"/>
      <c r="H84" s="20">
        <v>1</v>
      </c>
      <c r="I84" s="20">
        <v>246</v>
      </c>
      <c r="J84" s="20">
        <v>936</v>
      </c>
      <c r="K84" s="20"/>
      <c r="L84" s="3">
        <f t="shared" si="3"/>
        <v>0</v>
      </c>
      <c r="M84" s="20">
        <v>6</v>
      </c>
      <c r="N84" s="20"/>
      <c r="O84" s="20"/>
      <c r="P84" s="20"/>
      <c r="Q84" s="4">
        <f t="shared" si="1"/>
        <v>1</v>
      </c>
      <c r="R84" s="4"/>
      <c r="S84" s="4"/>
      <c r="T84" s="4"/>
      <c r="U84" s="4"/>
      <c r="V84" s="4"/>
      <c r="W84" s="4"/>
      <c r="X84" s="4"/>
      <c r="Y84" s="4"/>
      <c r="Z84" s="4"/>
    </row>
    <row r="85" spans="1:26" ht="18" customHeight="1">
      <c r="A85" s="24">
        <v>69</v>
      </c>
      <c r="B85" s="25"/>
      <c r="C85" s="3" t="str">
        <f t="shared" si="0"/>
        <v>U732 ST9 (prach siva) 18</v>
      </c>
      <c r="D85" s="3" t="s">
        <v>24</v>
      </c>
      <c r="E85" s="5">
        <v>18</v>
      </c>
      <c r="F85" s="55" t="s">
        <v>131</v>
      </c>
      <c r="G85" s="56"/>
      <c r="H85" s="20">
        <v>2</v>
      </c>
      <c r="I85" s="20">
        <v>900</v>
      </c>
      <c r="J85" s="20">
        <v>160</v>
      </c>
      <c r="K85" s="20"/>
      <c r="L85" s="3">
        <f t="shared" si="3"/>
        <v>0</v>
      </c>
      <c r="M85" s="20">
        <v>2</v>
      </c>
      <c r="N85" s="20"/>
      <c r="O85" s="20"/>
      <c r="P85" s="20"/>
      <c r="Q85" s="4">
        <f t="shared" si="1"/>
        <v>1</v>
      </c>
      <c r="R85" s="4"/>
      <c r="S85" s="4"/>
      <c r="T85" s="4"/>
      <c r="U85" s="4"/>
      <c r="V85" s="4"/>
      <c r="W85" s="4"/>
      <c r="X85" s="4"/>
      <c r="Y85" s="4"/>
      <c r="Z85" s="4"/>
    </row>
    <row r="86" spans="1:26" ht="18" customHeight="1">
      <c r="A86" s="24">
        <v>70</v>
      </c>
      <c r="B86" s="25"/>
      <c r="C86" s="3" t="str">
        <f t="shared" si="0"/>
        <v>U732 ST9 (prach siva) 18</v>
      </c>
      <c r="D86" s="3" t="s">
        <v>24</v>
      </c>
      <c r="E86" s="5">
        <v>18</v>
      </c>
      <c r="F86" s="55" t="s">
        <v>132</v>
      </c>
      <c r="G86" s="56"/>
      <c r="H86" s="20">
        <v>2</v>
      </c>
      <c r="I86" s="20">
        <v>211</v>
      </c>
      <c r="J86" s="20">
        <v>814</v>
      </c>
      <c r="K86" s="20"/>
      <c r="L86" s="3">
        <f t="shared" ref="L86:L106" si="4">IF(K86&lt;&gt;0,1,0)</f>
        <v>0</v>
      </c>
      <c r="M86" s="20">
        <v>2</v>
      </c>
      <c r="N86" s="20">
        <v>2</v>
      </c>
      <c r="O86" s="20">
        <v>2</v>
      </c>
      <c r="P86" s="20">
        <v>2</v>
      </c>
      <c r="Q86" s="4">
        <f t="shared" si="1"/>
        <v>1</v>
      </c>
      <c r="R86" s="4"/>
      <c r="S86" s="4"/>
      <c r="T86" s="4"/>
      <c r="U86" s="4"/>
      <c r="V86" s="4"/>
      <c r="W86" s="4"/>
      <c r="X86" s="4"/>
      <c r="Y86" s="4"/>
      <c r="Z86" s="4"/>
    </row>
    <row r="87" spans="1:26" ht="18" customHeight="1">
      <c r="A87" s="24">
        <v>71</v>
      </c>
      <c r="B87" s="25"/>
      <c r="C87" s="3" t="str">
        <f t="shared" si="0"/>
        <v>W980 ST2 (platin biela) 18</v>
      </c>
      <c r="D87" s="3" t="s">
        <v>27</v>
      </c>
      <c r="E87" s="5">
        <v>18</v>
      </c>
      <c r="F87" s="55" t="s">
        <v>133</v>
      </c>
      <c r="G87" s="56"/>
      <c r="H87" s="20">
        <v>4</v>
      </c>
      <c r="I87" s="20">
        <v>150</v>
      </c>
      <c r="J87" s="20">
        <v>850</v>
      </c>
      <c r="K87" s="20"/>
      <c r="L87" s="3">
        <f t="shared" si="4"/>
        <v>0</v>
      </c>
      <c r="M87" s="20"/>
      <c r="N87" s="20"/>
      <c r="O87" s="20">
        <v>6</v>
      </c>
      <c r="P87" s="20"/>
      <c r="Q87" s="4">
        <f t="shared" si="1"/>
        <v>1</v>
      </c>
      <c r="R87" s="4"/>
      <c r="S87" s="4"/>
      <c r="T87" s="4"/>
      <c r="U87" s="4"/>
      <c r="V87" s="4"/>
      <c r="W87" s="4"/>
      <c r="X87" s="4"/>
      <c r="Y87" s="4"/>
      <c r="Z87" s="4"/>
    </row>
    <row r="88" spans="1:26" ht="18" customHeight="1">
      <c r="A88" s="24">
        <v>72</v>
      </c>
      <c r="B88" s="25"/>
      <c r="C88" s="3" t="str">
        <f t="shared" si="0"/>
        <v>W980 ST2 (platin biela) 18</v>
      </c>
      <c r="D88" s="3" t="s">
        <v>27</v>
      </c>
      <c r="E88" s="5">
        <v>18</v>
      </c>
      <c r="F88" s="55" t="s">
        <v>134</v>
      </c>
      <c r="G88" s="56"/>
      <c r="H88" s="20">
        <v>4</v>
      </c>
      <c r="I88" s="20">
        <v>150</v>
      </c>
      <c r="J88" s="20">
        <v>704</v>
      </c>
      <c r="K88" s="20"/>
      <c r="L88" s="3">
        <f t="shared" si="4"/>
        <v>0</v>
      </c>
      <c r="M88" s="20"/>
      <c r="N88" s="20"/>
      <c r="O88" s="20">
        <v>6</v>
      </c>
      <c r="P88" s="20"/>
      <c r="Q88" s="4">
        <f t="shared" si="1"/>
        <v>1</v>
      </c>
      <c r="R88" s="4"/>
      <c r="S88" s="4"/>
      <c r="T88" s="4"/>
      <c r="U88" s="4"/>
      <c r="V88" s="4"/>
      <c r="W88" s="4"/>
      <c r="X88" s="4"/>
      <c r="Y88" s="4"/>
      <c r="Z88" s="4"/>
    </row>
    <row r="89" spans="1:26" ht="18" customHeight="1">
      <c r="A89" s="24">
        <v>73</v>
      </c>
      <c r="B89" s="25"/>
      <c r="C89" s="3" t="str">
        <f t="shared" si="0"/>
        <v>W980 ST2 (platin biela) 18</v>
      </c>
      <c r="D89" s="3" t="s">
        <v>27</v>
      </c>
      <c r="E89" s="5">
        <v>18</v>
      </c>
      <c r="F89" s="55" t="s">
        <v>135</v>
      </c>
      <c r="G89" s="56"/>
      <c r="H89" s="20">
        <v>1</v>
      </c>
      <c r="I89" s="20">
        <v>200</v>
      </c>
      <c r="J89" s="20">
        <v>2052</v>
      </c>
      <c r="K89" s="20"/>
      <c r="L89" s="3">
        <f t="shared" si="4"/>
        <v>0</v>
      </c>
      <c r="M89" s="20">
        <v>3</v>
      </c>
      <c r="N89" s="20">
        <v>6</v>
      </c>
      <c r="O89" s="20">
        <v>3</v>
      </c>
      <c r="P89" s="20">
        <v>3</v>
      </c>
      <c r="Q89" s="4">
        <f t="shared" si="1"/>
        <v>1</v>
      </c>
      <c r="R89" s="4"/>
      <c r="S89" s="4"/>
      <c r="T89" s="4"/>
      <c r="U89" s="4"/>
      <c r="V89" s="4"/>
      <c r="W89" s="4"/>
      <c r="X89" s="4"/>
      <c r="Y89" s="4"/>
      <c r="Z89" s="4"/>
    </row>
    <row r="90" spans="1:26" ht="18" customHeight="1">
      <c r="A90" s="24">
        <v>74</v>
      </c>
      <c r="B90" s="25"/>
      <c r="C90" s="3" t="str">
        <f t="shared" si="0"/>
        <v>W980 ST2 (platin biela) 25</v>
      </c>
      <c r="D90" s="3" t="s">
        <v>27</v>
      </c>
      <c r="E90" s="5">
        <v>25</v>
      </c>
      <c r="F90" s="55" t="s">
        <v>136</v>
      </c>
      <c r="G90" s="56"/>
      <c r="H90" s="20">
        <v>1</v>
      </c>
      <c r="I90" s="20">
        <v>200</v>
      </c>
      <c r="J90" s="20">
        <v>454</v>
      </c>
      <c r="K90" s="20"/>
      <c r="L90" s="3">
        <f t="shared" si="4"/>
        <v>0</v>
      </c>
      <c r="M90" s="20"/>
      <c r="N90" s="20"/>
      <c r="O90" s="20">
        <v>5</v>
      </c>
      <c r="P90" s="20">
        <v>5</v>
      </c>
      <c r="Q90" s="4">
        <f t="shared" si="1"/>
        <v>1</v>
      </c>
      <c r="R90" s="4"/>
      <c r="S90" s="4"/>
      <c r="T90" s="4"/>
      <c r="U90" s="4"/>
      <c r="V90" s="4"/>
      <c r="W90" s="4"/>
      <c r="X90" s="4"/>
      <c r="Y90" s="4"/>
      <c r="Z90" s="4"/>
    </row>
    <row r="91" spans="1:26" ht="18" customHeight="1">
      <c r="A91" s="24">
        <v>75</v>
      </c>
      <c r="B91" s="25"/>
      <c r="C91" s="3" t="str">
        <f t="shared" si="0"/>
        <v>W980 ST2 (platin biela) 18</v>
      </c>
      <c r="D91" s="3" t="s">
        <v>27</v>
      </c>
      <c r="E91" s="5">
        <v>18</v>
      </c>
      <c r="F91" s="55" t="s">
        <v>137</v>
      </c>
      <c r="G91" s="56"/>
      <c r="H91" s="20">
        <v>1</v>
      </c>
      <c r="I91" s="20">
        <v>90</v>
      </c>
      <c r="J91" s="20">
        <v>454</v>
      </c>
      <c r="K91" s="20"/>
      <c r="L91" s="3">
        <f t="shared" si="4"/>
        <v>0</v>
      </c>
      <c r="M91" s="20"/>
      <c r="N91" s="20"/>
      <c r="O91" s="20">
        <v>3</v>
      </c>
      <c r="P91" s="20">
        <v>6</v>
      </c>
      <c r="Q91" s="4">
        <f t="shared" si="1"/>
        <v>1</v>
      </c>
      <c r="R91" s="4"/>
      <c r="S91" s="4"/>
      <c r="T91" s="4"/>
      <c r="U91" s="4"/>
      <c r="V91" s="4"/>
      <c r="W91" s="4"/>
      <c r="X91" s="4"/>
      <c r="Y91" s="4"/>
      <c r="Z91" s="4"/>
    </row>
    <row r="92" spans="1:26" ht="18" customHeight="1">
      <c r="A92" s="24">
        <v>76</v>
      </c>
      <c r="B92" s="25"/>
      <c r="C92" s="3" t="str">
        <f t="shared" si="0"/>
        <v>W980 ST2 (platin biela) 18</v>
      </c>
      <c r="D92" s="3" t="s">
        <v>27</v>
      </c>
      <c r="E92" s="5">
        <v>18</v>
      </c>
      <c r="F92" s="55" t="s">
        <v>138</v>
      </c>
      <c r="G92" s="56"/>
      <c r="H92" s="20">
        <v>1</v>
      </c>
      <c r="I92" s="20">
        <v>252</v>
      </c>
      <c r="J92" s="20">
        <v>101</v>
      </c>
      <c r="K92" s="20"/>
      <c r="L92" s="3">
        <f t="shared" si="4"/>
        <v>0</v>
      </c>
      <c r="M92" s="20">
        <v>3</v>
      </c>
      <c r="N92" s="20"/>
      <c r="O92" s="20">
        <v>3</v>
      </c>
      <c r="P92" s="20"/>
      <c r="Q92" s="4">
        <f t="shared" si="1"/>
        <v>1</v>
      </c>
      <c r="R92" s="4"/>
      <c r="S92" s="4"/>
      <c r="T92" s="4"/>
      <c r="U92" s="4"/>
      <c r="V92" s="4"/>
      <c r="W92" s="4"/>
      <c r="X92" s="4"/>
      <c r="Y92" s="4"/>
      <c r="Z92" s="4"/>
    </row>
    <row r="93" spans="1:26" ht="18" customHeight="1">
      <c r="A93" s="24">
        <v>77</v>
      </c>
      <c r="B93" s="25"/>
      <c r="C93" s="3" t="str">
        <f t="shared" si="0"/>
        <v>W980 ST2 (platin biela) 25</v>
      </c>
      <c r="D93" s="3" t="s">
        <v>27</v>
      </c>
      <c r="E93" s="5">
        <v>25</v>
      </c>
      <c r="F93" s="55" t="s">
        <v>139</v>
      </c>
      <c r="G93" s="56"/>
      <c r="H93" s="20">
        <v>1</v>
      </c>
      <c r="I93" s="20">
        <v>100</v>
      </c>
      <c r="J93" s="20">
        <v>483</v>
      </c>
      <c r="K93" s="20"/>
      <c r="L93" s="3">
        <f t="shared" si="4"/>
        <v>0</v>
      </c>
      <c r="M93" s="20">
        <v>5</v>
      </c>
      <c r="N93" s="20"/>
      <c r="O93" s="20">
        <v>5</v>
      </c>
      <c r="P93" s="20"/>
      <c r="Q93" s="4">
        <f t="shared" si="1"/>
        <v>1</v>
      </c>
      <c r="R93" s="4"/>
      <c r="S93" s="4"/>
      <c r="T93" s="4"/>
      <c r="U93" s="4"/>
      <c r="V93" s="4"/>
      <c r="W93" s="4"/>
      <c r="X93" s="4"/>
      <c r="Y93" s="4"/>
      <c r="Z93" s="4"/>
    </row>
    <row r="94" spans="1:26" ht="18" customHeight="1">
      <c r="A94" s="24">
        <v>78</v>
      </c>
      <c r="B94" s="25"/>
      <c r="C94" s="3" t="str">
        <f t="shared" si="0"/>
        <v>W980 ST2 (platin biela) 18</v>
      </c>
      <c r="D94" s="3" t="s">
        <v>27</v>
      </c>
      <c r="E94" s="5">
        <v>18</v>
      </c>
      <c r="F94" s="55" t="s">
        <v>140</v>
      </c>
      <c r="G94" s="56"/>
      <c r="H94" s="20">
        <v>2</v>
      </c>
      <c r="I94" s="20">
        <v>180</v>
      </c>
      <c r="J94" s="20">
        <v>160</v>
      </c>
      <c r="K94" s="20"/>
      <c r="L94" s="3">
        <f t="shared" si="4"/>
        <v>0</v>
      </c>
      <c r="M94" s="20">
        <v>6</v>
      </c>
      <c r="N94" s="20">
        <v>6</v>
      </c>
      <c r="O94" s="20">
        <v>6</v>
      </c>
      <c r="P94" s="20"/>
      <c r="Q94" s="4">
        <f t="shared" si="1"/>
        <v>1</v>
      </c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>
      <c r="A95" s="24">
        <v>79</v>
      </c>
      <c r="B95" s="25"/>
      <c r="C95" s="3" t="str">
        <f t="shared" si="0"/>
        <v>W980 ST2 (platin biela) 18</v>
      </c>
      <c r="D95" s="3" t="s">
        <v>27</v>
      </c>
      <c r="E95" s="5">
        <v>18</v>
      </c>
      <c r="F95" s="55" t="s">
        <v>141</v>
      </c>
      <c r="G95" s="56"/>
      <c r="H95" s="20">
        <v>1</v>
      </c>
      <c r="I95" s="20">
        <v>180</v>
      </c>
      <c r="J95" s="20">
        <v>2026</v>
      </c>
      <c r="K95" s="20"/>
      <c r="L95" s="3">
        <f t="shared" si="4"/>
        <v>0</v>
      </c>
      <c r="M95" s="20">
        <v>3</v>
      </c>
      <c r="N95" s="20"/>
      <c r="O95" s="20">
        <v>6</v>
      </c>
      <c r="P95" s="20">
        <v>3</v>
      </c>
      <c r="Q95" s="4">
        <f t="shared" si="1"/>
        <v>1</v>
      </c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24">
        <v>80</v>
      </c>
      <c r="B96" s="25"/>
      <c r="C96" s="3" t="str">
        <f t="shared" si="0"/>
        <v>W980 ST2 (platin biela) 25</v>
      </c>
      <c r="D96" s="3" t="s">
        <v>27</v>
      </c>
      <c r="E96" s="5">
        <v>25</v>
      </c>
      <c r="F96" s="55" t="s">
        <v>142</v>
      </c>
      <c r="G96" s="56"/>
      <c r="H96" s="20">
        <v>1</v>
      </c>
      <c r="I96" s="20">
        <v>370</v>
      </c>
      <c r="J96" s="20">
        <v>900</v>
      </c>
      <c r="K96" s="20"/>
      <c r="L96" s="3">
        <f t="shared" si="4"/>
        <v>0</v>
      </c>
      <c r="M96" s="20">
        <v>5</v>
      </c>
      <c r="N96" s="20"/>
      <c r="O96" s="20">
        <v>5</v>
      </c>
      <c r="P96" s="20">
        <v>5</v>
      </c>
      <c r="Q96" s="4">
        <f t="shared" si="1"/>
        <v>1</v>
      </c>
      <c r="R96" s="4"/>
      <c r="S96" s="4"/>
      <c r="T96" s="4"/>
      <c r="U96" s="4"/>
      <c r="V96" s="4"/>
      <c r="W96" s="4"/>
      <c r="X96" s="4"/>
      <c r="Y96" s="4"/>
      <c r="Z96" s="4"/>
    </row>
    <row r="97" spans="1:26" ht="18" customHeight="1">
      <c r="A97" s="24">
        <v>81</v>
      </c>
      <c r="B97" s="25"/>
      <c r="C97" s="3" t="str">
        <f t="shared" si="0"/>
        <v>U732 ST9 (prach siva) 18</v>
      </c>
      <c r="D97" s="3" t="s">
        <v>24</v>
      </c>
      <c r="E97" s="5">
        <v>18</v>
      </c>
      <c r="F97" s="55" t="s">
        <v>143</v>
      </c>
      <c r="G97" s="56"/>
      <c r="H97" s="20">
        <v>1</v>
      </c>
      <c r="I97" s="20">
        <v>90</v>
      </c>
      <c r="J97" s="20">
        <v>2052</v>
      </c>
      <c r="K97" s="20"/>
      <c r="L97" s="3">
        <f t="shared" si="4"/>
        <v>0</v>
      </c>
      <c r="M97" s="20">
        <v>2</v>
      </c>
      <c r="N97" s="20">
        <v>2</v>
      </c>
      <c r="O97" s="20">
        <v>2</v>
      </c>
      <c r="P97" s="20">
        <v>2</v>
      </c>
      <c r="Q97" s="4">
        <f t="shared" si="1"/>
        <v>1</v>
      </c>
      <c r="R97" s="4"/>
      <c r="S97" s="4"/>
      <c r="T97" s="4"/>
      <c r="U97" s="4"/>
      <c r="V97" s="4"/>
      <c r="W97" s="4"/>
      <c r="X97" s="4"/>
      <c r="Y97" s="4"/>
      <c r="Z97" s="4"/>
    </row>
    <row r="98" spans="1:26" ht="18" customHeight="1">
      <c r="A98" s="24">
        <v>82</v>
      </c>
      <c r="B98" s="25"/>
      <c r="C98" s="3" t="str">
        <f t="shared" si="0"/>
        <v>U114 ST9 (zlta) 18</v>
      </c>
      <c r="D98" s="3" t="s">
        <v>9</v>
      </c>
      <c r="E98" s="5">
        <v>18</v>
      </c>
      <c r="F98" s="55" t="s">
        <v>144</v>
      </c>
      <c r="G98" s="56"/>
      <c r="H98" s="20">
        <v>5</v>
      </c>
      <c r="I98" s="20">
        <v>80</v>
      </c>
      <c r="J98" s="20">
        <v>200</v>
      </c>
      <c r="K98" s="20"/>
      <c r="L98" s="3">
        <f t="shared" si="4"/>
        <v>0</v>
      </c>
      <c r="M98" s="20">
        <v>1</v>
      </c>
      <c r="N98" s="20">
        <v>1</v>
      </c>
      <c r="O98" s="20"/>
      <c r="P98" s="20"/>
      <c r="Q98" s="4">
        <f t="shared" si="1"/>
        <v>1</v>
      </c>
      <c r="R98" s="4"/>
      <c r="S98" s="4"/>
      <c r="T98" s="4"/>
      <c r="U98" s="4"/>
      <c r="V98" s="4"/>
      <c r="W98" s="4"/>
      <c r="X98" s="4"/>
      <c r="Y98" s="4"/>
      <c r="Z98" s="4"/>
    </row>
    <row r="99" spans="1:26" ht="18" customHeight="1">
      <c r="A99" s="24">
        <v>83</v>
      </c>
      <c r="B99" s="25"/>
      <c r="C99" s="3" t="str">
        <f t="shared" si="0"/>
        <v>U114 ST9 (zlta) 18</v>
      </c>
      <c r="D99" s="3" t="s">
        <v>9</v>
      </c>
      <c r="E99" s="5">
        <v>18</v>
      </c>
      <c r="F99" s="55" t="s">
        <v>145</v>
      </c>
      <c r="G99" s="56"/>
      <c r="H99" s="20">
        <v>1</v>
      </c>
      <c r="I99" s="20">
        <v>80</v>
      </c>
      <c r="J99" s="20">
        <v>160</v>
      </c>
      <c r="K99" s="20"/>
      <c r="L99" s="3">
        <f t="shared" si="4"/>
        <v>0</v>
      </c>
      <c r="M99" s="20">
        <v>1</v>
      </c>
      <c r="N99" s="20"/>
      <c r="O99" s="20"/>
      <c r="P99" s="20"/>
      <c r="Q99" s="4">
        <f t="shared" si="1"/>
        <v>1</v>
      </c>
      <c r="R99" s="4"/>
      <c r="S99" s="4"/>
      <c r="T99" s="4"/>
      <c r="U99" s="4"/>
      <c r="V99" s="4"/>
      <c r="W99" s="4"/>
      <c r="X99" s="4"/>
      <c r="Y99" s="4"/>
      <c r="Z99" s="4"/>
    </row>
    <row r="100" spans="1:26" ht="18" customHeight="1">
      <c r="A100" s="24">
        <v>84</v>
      </c>
      <c r="B100" s="25"/>
      <c r="C100" s="3" t="str">
        <f t="shared" si="0"/>
        <v>U114 ST9 (zlta) 18</v>
      </c>
      <c r="D100" s="3" t="s">
        <v>9</v>
      </c>
      <c r="E100" s="5">
        <v>18</v>
      </c>
      <c r="F100" s="55" t="s">
        <v>146</v>
      </c>
      <c r="G100" s="56"/>
      <c r="H100" s="20">
        <v>1</v>
      </c>
      <c r="I100" s="20">
        <v>80</v>
      </c>
      <c r="J100" s="20">
        <v>135</v>
      </c>
      <c r="K100" s="20"/>
      <c r="L100" s="3">
        <f t="shared" si="4"/>
        <v>0</v>
      </c>
      <c r="M100" s="20">
        <v>1</v>
      </c>
      <c r="N100" s="20"/>
      <c r="O100" s="20"/>
      <c r="P100" s="20"/>
      <c r="Q100" s="4">
        <f t="shared" si="1"/>
        <v>1</v>
      </c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customHeight="1">
      <c r="A101" s="24">
        <v>85</v>
      </c>
      <c r="B101" s="25"/>
      <c r="C101" s="3" t="str">
        <f t="shared" si="0"/>
        <v>U732 ST9 (prach siva) 18</v>
      </c>
      <c r="D101" s="3" t="s">
        <v>24</v>
      </c>
      <c r="E101" s="5">
        <v>18</v>
      </c>
      <c r="F101" s="55" t="s">
        <v>147</v>
      </c>
      <c r="G101" s="56"/>
      <c r="H101" s="20">
        <v>2</v>
      </c>
      <c r="I101" s="20">
        <v>314</v>
      </c>
      <c r="J101" s="20">
        <v>159</v>
      </c>
      <c r="K101" s="20"/>
      <c r="L101" s="3">
        <f t="shared" si="4"/>
        <v>0</v>
      </c>
      <c r="M101" s="20">
        <v>2</v>
      </c>
      <c r="N101" s="20"/>
      <c r="O101" s="20"/>
      <c r="P101" s="20"/>
      <c r="Q101" s="4">
        <f t="shared" si="1"/>
        <v>1</v>
      </c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customHeight="1">
      <c r="A102" s="24">
        <v>86</v>
      </c>
      <c r="B102" s="25"/>
      <c r="C102" s="3" t="str">
        <f t="shared" si="0"/>
        <v>W980 ST2 (platin biela) 18</v>
      </c>
      <c r="D102" s="3" t="s">
        <v>27</v>
      </c>
      <c r="E102" s="5">
        <v>18</v>
      </c>
      <c r="F102" s="55" t="s">
        <v>148</v>
      </c>
      <c r="G102" s="56"/>
      <c r="H102" s="20">
        <v>4</v>
      </c>
      <c r="I102" s="20">
        <v>148</v>
      </c>
      <c r="J102" s="20">
        <v>159</v>
      </c>
      <c r="K102" s="20"/>
      <c r="L102" s="3">
        <f t="shared" si="4"/>
        <v>0</v>
      </c>
      <c r="M102" s="20">
        <v>3</v>
      </c>
      <c r="N102" s="20"/>
      <c r="O102" s="20"/>
      <c r="P102" s="20"/>
      <c r="Q102" s="4">
        <f t="shared" si="1"/>
        <v>1</v>
      </c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customHeight="1">
      <c r="A103" s="24">
        <v>87</v>
      </c>
      <c r="B103" s="25"/>
      <c r="C103" s="3" t="str">
        <f t="shared" si="0"/>
        <v>U732 ST9 (prach siva) 18</v>
      </c>
      <c r="D103" s="3" t="s">
        <v>24</v>
      </c>
      <c r="E103" s="5">
        <v>18</v>
      </c>
      <c r="F103" s="55" t="s">
        <v>149</v>
      </c>
      <c r="G103" s="56"/>
      <c r="H103" s="20">
        <v>4</v>
      </c>
      <c r="I103" s="20">
        <v>302</v>
      </c>
      <c r="J103" s="20">
        <v>160</v>
      </c>
      <c r="K103" s="20"/>
      <c r="L103" s="3">
        <f t="shared" si="4"/>
        <v>0</v>
      </c>
      <c r="M103" s="20">
        <v>2</v>
      </c>
      <c r="N103" s="20"/>
      <c r="O103" s="20">
        <v>2</v>
      </c>
      <c r="P103" s="20">
        <v>2</v>
      </c>
      <c r="Q103" s="4">
        <f t="shared" si="1"/>
        <v>1</v>
      </c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customHeight="1">
      <c r="A104" s="24">
        <v>88</v>
      </c>
      <c r="B104" s="25"/>
      <c r="C104" s="3" t="str">
        <f t="shared" si="0"/>
        <v>U114 ST9 (zlta) 18</v>
      </c>
      <c r="D104" s="3" t="s">
        <v>9</v>
      </c>
      <c r="E104" s="5">
        <v>18</v>
      </c>
      <c r="F104" s="55" t="s">
        <v>150</v>
      </c>
      <c r="G104" s="56"/>
      <c r="H104" s="20">
        <v>1</v>
      </c>
      <c r="I104" s="20">
        <v>500</v>
      </c>
      <c r="J104" s="20">
        <v>210</v>
      </c>
      <c r="K104" s="20"/>
      <c r="L104" s="3">
        <f t="shared" si="4"/>
        <v>0</v>
      </c>
      <c r="M104" s="20">
        <v>1</v>
      </c>
      <c r="N104" s="20"/>
      <c r="O104" s="20">
        <v>1</v>
      </c>
      <c r="P104" s="20">
        <v>1</v>
      </c>
      <c r="Q104" s="4">
        <f t="shared" si="1"/>
        <v>1</v>
      </c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customHeight="1">
      <c r="A105" s="24">
        <v>89</v>
      </c>
      <c r="B105" s="25"/>
      <c r="C105" s="3" t="str">
        <f t="shared" si="0"/>
        <v>U732 ST9 (prach siva) 18</v>
      </c>
      <c r="D105" s="3" t="s">
        <v>24</v>
      </c>
      <c r="E105" s="5">
        <v>18</v>
      </c>
      <c r="F105" s="26" t="s">
        <v>95</v>
      </c>
      <c r="G105" s="27"/>
      <c r="H105" s="20">
        <v>8</v>
      </c>
      <c r="I105" s="20">
        <v>105</v>
      </c>
      <c r="J105" s="20">
        <v>608</v>
      </c>
      <c r="K105" s="20"/>
      <c r="L105" s="3">
        <f t="shared" si="4"/>
        <v>0</v>
      </c>
      <c r="M105" s="20"/>
      <c r="N105" s="20"/>
      <c r="O105" s="20">
        <v>2</v>
      </c>
      <c r="P105" s="20"/>
      <c r="Q105" s="4">
        <f t="shared" si="1"/>
        <v>1</v>
      </c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" customHeight="1">
      <c r="A106" s="24">
        <v>90</v>
      </c>
      <c r="B106" s="25"/>
      <c r="C106" s="3" t="str">
        <f t="shared" si="0"/>
        <v>U732 ST9 (prach siva) 18</v>
      </c>
      <c r="D106" s="3" t="s">
        <v>24</v>
      </c>
      <c r="E106" s="5">
        <v>18</v>
      </c>
      <c r="F106" s="26" t="s">
        <v>96</v>
      </c>
      <c r="G106" s="27"/>
      <c r="H106" s="20">
        <v>8</v>
      </c>
      <c r="I106" s="20">
        <v>105</v>
      </c>
      <c r="J106" s="20">
        <v>361</v>
      </c>
      <c r="K106" s="20"/>
      <c r="L106" s="3">
        <f t="shared" si="4"/>
        <v>0</v>
      </c>
      <c r="M106" s="20"/>
      <c r="N106" s="20"/>
      <c r="O106" s="20">
        <v>2</v>
      </c>
      <c r="P106" s="20"/>
      <c r="Q106" s="4">
        <f t="shared" si="1"/>
        <v>1</v>
      </c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" customHeight="1">
      <c r="A107" s="24">
        <v>91</v>
      </c>
      <c r="B107" s="25"/>
      <c r="C107" s="3" t="str">
        <f t="shared" si="0"/>
        <v>W980 ST2 (platin biela) 18</v>
      </c>
      <c r="D107" s="3" t="s">
        <v>27</v>
      </c>
      <c r="E107" s="5">
        <v>18</v>
      </c>
      <c r="F107" s="26" t="s">
        <v>151</v>
      </c>
      <c r="G107" s="27"/>
      <c r="H107" s="6">
        <v>1</v>
      </c>
      <c r="I107" s="6">
        <v>760</v>
      </c>
      <c r="J107" s="6">
        <v>532</v>
      </c>
      <c r="K107" s="6"/>
      <c r="L107" s="3"/>
      <c r="M107" s="6">
        <v>6</v>
      </c>
      <c r="N107" s="6"/>
      <c r="O107" s="6"/>
      <c r="P107" s="6"/>
      <c r="Q107" s="4">
        <f t="shared" si="1"/>
        <v>1</v>
      </c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" customHeight="1">
      <c r="A108" s="24">
        <v>92</v>
      </c>
      <c r="B108" s="25"/>
      <c r="C108" s="3" t="str">
        <f t="shared" si="0"/>
        <v>W980 ST2 (platin biela) 18</v>
      </c>
      <c r="D108" s="3" t="s">
        <v>27</v>
      </c>
      <c r="E108" s="5">
        <v>18</v>
      </c>
      <c r="F108" s="26" t="s">
        <v>152</v>
      </c>
      <c r="G108" s="27"/>
      <c r="H108" s="6">
        <v>1</v>
      </c>
      <c r="I108" s="6">
        <v>760</v>
      </c>
      <c r="J108" s="6">
        <v>150</v>
      </c>
      <c r="K108" s="6"/>
      <c r="L108" s="3"/>
      <c r="M108" s="6">
        <v>6</v>
      </c>
      <c r="N108" s="6"/>
      <c r="O108" s="6"/>
      <c r="P108" s="6"/>
      <c r="Q108" s="4">
        <f t="shared" si="1"/>
        <v>1</v>
      </c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" customHeight="1">
      <c r="A109" s="24">
        <v>93</v>
      </c>
      <c r="B109" s="25"/>
      <c r="C109" s="3" t="str">
        <f t="shared" si="0"/>
        <v>W980 ST2 (platin biela) 18</v>
      </c>
      <c r="D109" s="3" t="s">
        <v>27</v>
      </c>
      <c r="E109" s="5">
        <v>18</v>
      </c>
      <c r="F109" s="26" t="s">
        <v>153</v>
      </c>
      <c r="G109" s="27"/>
      <c r="H109" s="20">
        <v>1</v>
      </c>
      <c r="I109" s="6">
        <v>312</v>
      </c>
      <c r="J109" s="6">
        <v>100</v>
      </c>
      <c r="K109" s="6"/>
      <c r="L109" s="3">
        <f t="shared" si="3"/>
        <v>0</v>
      </c>
      <c r="M109" s="6"/>
      <c r="N109" s="6"/>
      <c r="O109" s="6"/>
      <c r="P109" s="6"/>
      <c r="Q109" s="4">
        <f t="shared" si="1"/>
        <v>1</v>
      </c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" customHeight="1">
      <c r="A110" s="24">
        <v>94</v>
      </c>
      <c r="B110" s="25"/>
      <c r="C110" s="3" t="str">
        <f t="shared" si="0"/>
        <v>W980 ST2 (platin biela) 18</v>
      </c>
      <c r="D110" s="3" t="s">
        <v>27</v>
      </c>
      <c r="E110" s="5">
        <v>18</v>
      </c>
      <c r="F110" s="26" t="s">
        <v>154</v>
      </c>
      <c r="G110" s="27"/>
      <c r="H110" s="20">
        <v>1</v>
      </c>
      <c r="I110" s="6">
        <v>100</v>
      </c>
      <c r="J110" s="6">
        <v>100</v>
      </c>
      <c r="K110" s="6"/>
      <c r="L110" s="3">
        <f t="shared" si="3"/>
        <v>0</v>
      </c>
      <c r="M110" s="6"/>
      <c r="N110" s="6"/>
      <c r="O110" s="6"/>
      <c r="P110" s="6"/>
      <c r="Q110" s="4">
        <f t="shared" si="1"/>
        <v>1</v>
      </c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" customHeight="1">
      <c r="A111" s="24">
        <v>95</v>
      </c>
      <c r="B111" s="25"/>
      <c r="C111" s="3" t="str">
        <f t="shared" si="0"/>
        <v>W980 ST2 (platin biela) 18</v>
      </c>
      <c r="D111" s="3" t="s">
        <v>27</v>
      </c>
      <c r="E111" s="5">
        <v>18</v>
      </c>
      <c r="F111" s="26" t="s">
        <v>155</v>
      </c>
      <c r="G111" s="27"/>
      <c r="H111" s="20">
        <v>3</v>
      </c>
      <c r="I111" s="20">
        <v>543</v>
      </c>
      <c r="J111" s="20">
        <v>80</v>
      </c>
      <c r="K111" s="6"/>
      <c r="L111" s="3">
        <f t="shared" si="3"/>
        <v>0</v>
      </c>
      <c r="M111" s="6"/>
      <c r="N111" s="6"/>
      <c r="O111" s="6"/>
      <c r="P111" s="6"/>
      <c r="Q111" s="4">
        <f t="shared" si="1"/>
        <v>1</v>
      </c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" customHeight="1">
      <c r="A112" s="24">
        <v>96</v>
      </c>
      <c r="B112" s="25"/>
      <c r="C112" s="3" t="str">
        <f t="shared" si="0"/>
        <v>W980 ST2 (platin biela) 18</v>
      </c>
      <c r="D112" s="3" t="s">
        <v>27</v>
      </c>
      <c r="E112" s="5">
        <v>18</v>
      </c>
      <c r="F112" s="26" t="s">
        <v>156</v>
      </c>
      <c r="G112" s="27"/>
      <c r="H112" s="20">
        <v>1</v>
      </c>
      <c r="I112" s="20">
        <v>543</v>
      </c>
      <c r="J112" s="20">
        <v>80</v>
      </c>
      <c r="K112" s="6"/>
      <c r="L112" s="3">
        <f t="shared" si="3"/>
        <v>0</v>
      </c>
      <c r="M112" s="20">
        <v>6</v>
      </c>
      <c r="N112" s="6"/>
      <c r="O112" s="6"/>
      <c r="P112" s="6"/>
      <c r="Q112" s="4">
        <f t="shared" si="1"/>
        <v>1</v>
      </c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" customHeight="1">
      <c r="A113" s="24">
        <v>97</v>
      </c>
      <c r="B113" s="25"/>
      <c r="C113" s="3" t="str">
        <f t="shared" si="0"/>
        <v>W980 ST2 (platin biela) 18</v>
      </c>
      <c r="D113" s="3" t="s">
        <v>27</v>
      </c>
      <c r="E113" s="5">
        <v>18</v>
      </c>
      <c r="F113" s="55" t="s">
        <v>157</v>
      </c>
      <c r="G113" s="56"/>
      <c r="H113" s="20">
        <v>1</v>
      </c>
      <c r="I113" s="20">
        <v>1006</v>
      </c>
      <c r="J113" s="20">
        <v>80</v>
      </c>
      <c r="K113" s="20"/>
      <c r="L113" s="3">
        <f t="shared" ref="L113:L131" si="5">IF(K113&lt;&gt;0,1,0)</f>
        <v>0</v>
      </c>
      <c r="M113" s="20">
        <v>6</v>
      </c>
      <c r="N113" s="6"/>
      <c r="O113" s="6"/>
      <c r="P113" s="6"/>
      <c r="Q113" s="4">
        <f t="shared" si="1"/>
        <v>1</v>
      </c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" customHeight="1">
      <c r="A114" s="24">
        <v>98</v>
      </c>
      <c r="B114" s="25"/>
      <c r="C114" s="3" t="str">
        <f t="shared" si="0"/>
        <v>W980 ST2 (platin biela) 18</v>
      </c>
      <c r="D114" s="3" t="s">
        <v>27</v>
      </c>
      <c r="E114" s="5">
        <v>18</v>
      </c>
      <c r="F114" s="55" t="s">
        <v>158</v>
      </c>
      <c r="G114" s="56"/>
      <c r="H114" s="20">
        <v>2</v>
      </c>
      <c r="I114" s="20">
        <v>150</v>
      </c>
      <c r="J114" s="20">
        <v>510</v>
      </c>
      <c r="K114" s="20"/>
      <c r="L114" s="3">
        <f t="shared" si="5"/>
        <v>0</v>
      </c>
      <c r="M114" s="20"/>
      <c r="N114" s="20"/>
      <c r="O114" s="20">
        <v>6</v>
      </c>
      <c r="P114" s="6"/>
      <c r="Q114" s="4">
        <f t="shared" si="1"/>
        <v>1</v>
      </c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" customHeight="1">
      <c r="A115" s="24">
        <v>99</v>
      </c>
      <c r="B115" s="25"/>
      <c r="C115" s="3" t="str">
        <f t="shared" si="0"/>
        <v>W980 ST2 (platin biela) 18</v>
      </c>
      <c r="D115" s="3" t="s">
        <v>27</v>
      </c>
      <c r="E115" s="5">
        <v>18</v>
      </c>
      <c r="F115" s="55" t="s">
        <v>159</v>
      </c>
      <c r="G115" s="56"/>
      <c r="H115" s="20">
        <v>2</v>
      </c>
      <c r="I115" s="20">
        <v>150</v>
      </c>
      <c r="J115" s="20">
        <v>487</v>
      </c>
      <c r="K115" s="20"/>
      <c r="L115" s="3">
        <f t="shared" si="5"/>
        <v>0</v>
      </c>
      <c r="M115" s="20"/>
      <c r="N115" s="20"/>
      <c r="O115" s="20">
        <v>6</v>
      </c>
      <c r="P115" s="6"/>
      <c r="Q115" s="4">
        <f t="shared" si="1"/>
        <v>1</v>
      </c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" customHeight="1">
      <c r="A116" s="24">
        <v>100</v>
      </c>
      <c r="B116" s="25"/>
      <c r="C116" s="3" t="str">
        <f t="shared" si="0"/>
        <v>W980 ST2 (platin biela) 18</v>
      </c>
      <c r="D116" s="3" t="s">
        <v>27</v>
      </c>
      <c r="E116" s="5">
        <v>18</v>
      </c>
      <c r="F116" s="26" t="s">
        <v>160</v>
      </c>
      <c r="G116" s="27"/>
      <c r="H116" s="20">
        <v>2</v>
      </c>
      <c r="I116" s="20">
        <v>362</v>
      </c>
      <c r="J116" s="20">
        <v>510</v>
      </c>
      <c r="K116" s="20"/>
      <c r="L116" s="3">
        <f t="shared" si="5"/>
        <v>0</v>
      </c>
      <c r="M116" s="20"/>
      <c r="N116" s="20"/>
      <c r="O116" s="20">
        <v>6</v>
      </c>
      <c r="P116" s="6"/>
      <c r="Q116" s="4">
        <f t="shared" si="1"/>
        <v>1</v>
      </c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" customHeight="1">
      <c r="A117" s="24">
        <v>101</v>
      </c>
      <c r="B117" s="25"/>
      <c r="C117" s="3" t="str">
        <f t="shared" si="0"/>
        <v>W980 ST2 (platin biela) 18</v>
      </c>
      <c r="D117" s="3" t="s">
        <v>27</v>
      </c>
      <c r="E117" s="5">
        <v>18</v>
      </c>
      <c r="F117" s="26" t="s">
        <v>161</v>
      </c>
      <c r="G117" s="27"/>
      <c r="H117" s="20">
        <v>2</v>
      </c>
      <c r="I117" s="20">
        <v>362</v>
      </c>
      <c r="J117" s="20">
        <v>487</v>
      </c>
      <c r="K117" s="20"/>
      <c r="L117" s="3">
        <f t="shared" si="5"/>
        <v>0</v>
      </c>
      <c r="M117" s="20"/>
      <c r="N117" s="20"/>
      <c r="O117" s="20">
        <v>6</v>
      </c>
      <c r="P117" s="6"/>
      <c r="Q117" s="4">
        <f t="shared" si="1"/>
        <v>1</v>
      </c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" customHeight="1">
      <c r="A118" s="24">
        <v>102</v>
      </c>
      <c r="B118" s="25"/>
      <c r="C118" s="3" t="str">
        <f t="shared" si="0"/>
        <v>W980 ST2 (platin biela) 18</v>
      </c>
      <c r="D118" s="3" t="s">
        <v>27</v>
      </c>
      <c r="E118" s="5">
        <v>18</v>
      </c>
      <c r="F118" s="26" t="s">
        <v>162</v>
      </c>
      <c r="G118" s="27"/>
      <c r="H118" s="20">
        <v>2</v>
      </c>
      <c r="I118" s="20">
        <v>1006</v>
      </c>
      <c r="J118" s="20">
        <v>525</v>
      </c>
      <c r="K118" s="20"/>
      <c r="L118" s="3">
        <f t="shared" si="5"/>
        <v>0</v>
      </c>
      <c r="M118" s="20">
        <v>3</v>
      </c>
      <c r="N118" s="20"/>
      <c r="O118" s="20"/>
      <c r="P118" s="6"/>
      <c r="Q118" s="4">
        <f t="shared" si="1"/>
        <v>1</v>
      </c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" customHeight="1">
      <c r="A119" s="24">
        <v>103</v>
      </c>
      <c r="B119" s="25"/>
      <c r="C119" s="3" t="str">
        <f t="shared" si="0"/>
        <v>HDF jednostranne lakovaná 0101 PE Biela 3</v>
      </c>
      <c r="D119" s="3" t="s">
        <v>56</v>
      </c>
      <c r="E119" s="5">
        <v>3</v>
      </c>
      <c r="F119" s="55" t="s">
        <v>62</v>
      </c>
      <c r="G119" s="56"/>
      <c r="H119" s="20">
        <v>2</v>
      </c>
      <c r="I119" s="20">
        <v>896</v>
      </c>
      <c r="J119" s="20">
        <v>2300</v>
      </c>
      <c r="K119" s="20"/>
      <c r="L119" s="3">
        <f t="shared" si="5"/>
        <v>0</v>
      </c>
      <c r="M119" s="20"/>
      <c r="N119" s="20"/>
      <c r="O119" s="20"/>
      <c r="P119" s="20"/>
      <c r="Q119" s="4">
        <f t="shared" si="1"/>
        <v>1</v>
      </c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" customHeight="1">
      <c r="A120" s="24">
        <v>104</v>
      </c>
      <c r="B120" s="25"/>
      <c r="C120" s="3" t="str">
        <f t="shared" si="0"/>
        <v>HDF jednostranne lakovaná 0101 PE Biela 3</v>
      </c>
      <c r="D120" s="3" t="s">
        <v>56</v>
      </c>
      <c r="E120" s="5">
        <v>3</v>
      </c>
      <c r="F120" s="55" t="s">
        <v>57</v>
      </c>
      <c r="G120" s="56"/>
      <c r="H120" s="20">
        <v>4</v>
      </c>
      <c r="I120" s="20">
        <v>348</v>
      </c>
      <c r="J120" s="20">
        <v>223</v>
      </c>
      <c r="K120" s="20"/>
      <c r="L120" s="3">
        <f t="shared" si="5"/>
        <v>0</v>
      </c>
      <c r="M120" s="20"/>
      <c r="N120" s="20"/>
      <c r="O120" s="20"/>
      <c r="P120" s="20"/>
      <c r="Q120" s="4">
        <f t="shared" si="1"/>
        <v>1</v>
      </c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" customHeight="1">
      <c r="A121" s="24">
        <v>105</v>
      </c>
      <c r="B121" s="25"/>
      <c r="C121" s="3" t="str">
        <f t="shared" si="0"/>
        <v>HDF jednostranne lakovaná 0101 PE Biela 3</v>
      </c>
      <c r="D121" s="3" t="s">
        <v>56</v>
      </c>
      <c r="E121" s="5">
        <v>3</v>
      </c>
      <c r="F121" s="55" t="s">
        <v>58</v>
      </c>
      <c r="G121" s="56"/>
      <c r="H121" s="20">
        <v>2</v>
      </c>
      <c r="I121" s="20">
        <v>736</v>
      </c>
      <c r="J121" s="20">
        <v>848</v>
      </c>
      <c r="K121" s="20"/>
      <c r="L121" s="3">
        <f t="shared" si="5"/>
        <v>0</v>
      </c>
      <c r="M121" s="20"/>
      <c r="N121" s="20"/>
      <c r="O121" s="20"/>
      <c r="P121" s="20"/>
      <c r="Q121" s="4">
        <f t="shared" si="1"/>
        <v>1</v>
      </c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" customHeight="1">
      <c r="A122" s="24">
        <v>106</v>
      </c>
      <c r="B122" s="25"/>
      <c r="C122" s="3" t="str">
        <f t="shared" si="0"/>
        <v>HDF jednostranne lakovaná 0101 PE Biela 3</v>
      </c>
      <c r="D122" s="3" t="s">
        <v>56</v>
      </c>
      <c r="E122" s="5">
        <v>3</v>
      </c>
      <c r="F122" s="55" t="s">
        <v>59</v>
      </c>
      <c r="G122" s="56"/>
      <c r="H122" s="20">
        <v>2</v>
      </c>
      <c r="I122" s="20">
        <v>519</v>
      </c>
      <c r="J122" s="20">
        <v>508</v>
      </c>
      <c r="K122" s="20"/>
      <c r="L122" s="3">
        <f t="shared" si="5"/>
        <v>0</v>
      </c>
      <c r="M122" s="20"/>
      <c r="N122" s="20"/>
      <c r="O122" s="20"/>
      <c r="P122" s="20"/>
      <c r="Q122" s="4">
        <f t="shared" si="1"/>
        <v>1</v>
      </c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" customHeight="1">
      <c r="A123" s="24">
        <v>107</v>
      </c>
      <c r="B123" s="25"/>
      <c r="C123" s="3" t="str">
        <f t="shared" si="0"/>
        <v>HDF jednostranne lakovaná 0101 PE Biela 3</v>
      </c>
      <c r="D123" s="3" t="s">
        <v>56</v>
      </c>
      <c r="E123" s="5">
        <v>3</v>
      </c>
      <c r="F123" s="55" t="s">
        <v>60</v>
      </c>
      <c r="G123" s="56"/>
      <c r="H123" s="20">
        <v>8</v>
      </c>
      <c r="I123" s="20">
        <v>393</v>
      </c>
      <c r="J123" s="20">
        <v>606</v>
      </c>
      <c r="K123" s="20"/>
      <c r="L123" s="3">
        <f t="shared" si="5"/>
        <v>0</v>
      </c>
      <c r="M123" s="20"/>
      <c r="N123" s="20"/>
      <c r="O123" s="20"/>
      <c r="P123" s="20"/>
      <c r="Q123" s="4">
        <f t="shared" si="1"/>
        <v>1</v>
      </c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" customHeight="1">
      <c r="A124" s="24">
        <v>108</v>
      </c>
      <c r="B124" s="25"/>
      <c r="C124" s="3" t="str">
        <f t="shared" si="0"/>
        <v>HDF jednostranne lakovaná 0101 PE Biela 3</v>
      </c>
      <c r="D124" s="3" t="s">
        <v>56</v>
      </c>
      <c r="E124" s="5">
        <v>3</v>
      </c>
      <c r="F124" s="55" t="s">
        <v>61</v>
      </c>
      <c r="G124" s="56"/>
      <c r="H124" s="20">
        <v>1</v>
      </c>
      <c r="I124" s="20">
        <v>358</v>
      </c>
      <c r="J124" s="20">
        <v>278</v>
      </c>
      <c r="K124" s="20"/>
      <c r="L124" s="3">
        <f t="shared" si="5"/>
        <v>0</v>
      </c>
      <c r="M124" s="20"/>
      <c r="N124" s="20"/>
      <c r="O124" s="20"/>
      <c r="P124" s="20"/>
      <c r="Q124" s="4">
        <f t="shared" si="1"/>
        <v>1</v>
      </c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" customHeight="1">
      <c r="A125" s="24">
        <v>109</v>
      </c>
      <c r="B125" s="25"/>
      <c r="C125" s="3" t="str">
        <f t="shared" si="0"/>
        <v>W980 ST2 (platin biela) 18</v>
      </c>
      <c r="D125" s="3" t="s">
        <v>27</v>
      </c>
      <c r="E125" s="5">
        <v>18</v>
      </c>
      <c r="F125" s="59" t="s">
        <v>163</v>
      </c>
      <c r="G125" s="60"/>
      <c r="H125" s="20">
        <v>2</v>
      </c>
      <c r="I125" s="20">
        <v>1002</v>
      </c>
      <c r="J125" s="20">
        <v>350</v>
      </c>
      <c r="K125" s="20"/>
      <c r="L125" s="3">
        <f t="shared" si="5"/>
        <v>0</v>
      </c>
      <c r="M125" s="20">
        <v>3</v>
      </c>
      <c r="N125" s="20"/>
      <c r="O125" s="20">
        <v>3</v>
      </c>
      <c r="P125" s="20">
        <v>3</v>
      </c>
      <c r="Q125" s="4">
        <f t="shared" si="1"/>
        <v>1</v>
      </c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" customHeight="1">
      <c r="A126" s="24">
        <v>110</v>
      </c>
      <c r="B126" s="25"/>
      <c r="C126" s="3" t="str">
        <f t="shared" si="0"/>
        <v>W980 ST2 (platin biela) 18</v>
      </c>
      <c r="D126" s="3" t="s">
        <v>27</v>
      </c>
      <c r="E126" s="5">
        <v>18</v>
      </c>
      <c r="F126" s="59" t="s">
        <v>164</v>
      </c>
      <c r="G126" s="60"/>
      <c r="H126" s="20">
        <v>2</v>
      </c>
      <c r="I126" s="20">
        <v>1064</v>
      </c>
      <c r="J126" s="20">
        <v>330</v>
      </c>
      <c r="K126" s="20"/>
      <c r="L126" s="3">
        <f t="shared" si="5"/>
        <v>0</v>
      </c>
      <c r="M126" s="20">
        <v>3</v>
      </c>
      <c r="N126" s="20"/>
      <c r="O126" s="20"/>
      <c r="P126" s="20"/>
      <c r="Q126" s="4">
        <f t="shared" si="1"/>
        <v>1</v>
      </c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" customHeight="1">
      <c r="A127" s="24">
        <v>111</v>
      </c>
      <c r="B127" s="25"/>
      <c r="C127" s="3" t="str">
        <f t="shared" si="0"/>
        <v>W980 ST2 (platin biela) 18</v>
      </c>
      <c r="D127" s="3" t="s">
        <v>27</v>
      </c>
      <c r="E127" s="5">
        <v>18</v>
      </c>
      <c r="F127" s="59" t="s">
        <v>165</v>
      </c>
      <c r="G127" s="60"/>
      <c r="H127" s="20">
        <v>3</v>
      </c>
      <c r="I127" s="20">
        <v>964</v>
      </c>
      <c r="J127" s="20">
        <v>320</v>
      </c>
      <c r="K127" s="20"/>
      <c r="L127" s="3">
        <f t="shared" si="5"/>
        <v>0</v>
      </c>
      <c r="M127" s="20">
        <v>3</v>
      </c>
      <c r="N127" s="20"/>
      <c r="O127" s="20"/>
      <c r="P127" s="20"/>
      <c r="Q127" s="4">
        <f t="shared" si="1"/>
        <v>1</v>
      </c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" customHeight="1">
      <c r="A128" s="24">
        <v>112</v>
      </c>
      <c r="B128" s="25"/>
      <c r="C128" s="3" t="str">
        <f t="shared" si="0"/>
        <v>HDF jednostranne lakovaná 0101 PE Biela 3</v>
      </c>
      <c r="D128" s="3" t="s">
        <v>56</v>
      </c>
      <c r="E128" s="5">
        <v>3</v>
      </c>
      <c r="F128" s="57" t="s">
        <v>166</v>
      </c>
      <c r="G128" s="58"/>
      <c r="H128" s="20">
        <v>1</v>
      </c>
      <c r="I128" s="20">
        <v>1096</v>
      </c>
      <c r="J128" s="20">
        <v>996</v>
      </c>
      <c r="K128" s="20"/>
      <c r="L128" s="3">
        <f t="shared" si="5"/>
        <v>0</v>
      </c>
      <c r="M128" s="20"/>
      <c r="N128" s="20"/>
      <c r="O128" s="20"/>
      <c r="P128" s="20"/>
      <c r="Q128" s="4">
        <f t="shared" si="1"/>
        <v>1</v>
      </c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" customHeight="1">
      <c r="A129" s="24">
        <v>113</v>
      </c>
      <c r="B129" s="25"/>
      <c r="C129" s="3" t="str">
        <f t="shared" si="0"/>
        <v>W980 ST2 (platin biela) 18</v>
      </c>
      <c r="D129" s="3" t="s">
        <v>27</v>
      </c>
      <c r="E129" s="5">
        <v>18</v>
      </c>
      <c r="F129" s="57" t="s">
        <v>167</v>
      </c>
      <c r="G129" s="58"/>
      <c r="H129" s="20">
        <v>1</v>
      </c>
      <c r="I129" s="20">
        <v>682</v>
      </c>
      <c r="J129" s="20">
        <v>381</v>
      </c>
      <c r="K129" s="20"/>
      <c r="L129" s="3">
        <f t="shared" si="5"/>
        <v>0</v>
      </c>
      <c r="M129" s="20">
        <v>3</v>
      </c>
      <c r="N129" s="20">
        <v>3</v>
      </c>
      <c r="O129" s="20">
        <v>3</v>
      </c>
      <c r="P129" s="20">
        <v>3</v>
      </c>
      <c r="Q129" s="4">
        <f t="shared" si="1"/>
        <v>1</v>
      </c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" customHeight="1">
      <c r="A130" s="24">
        <v>114</v>
      </c>
      <c r="B130" s="25"/>
      <c r="C130" s="3" t="str">
        <f t="shared" si="0"/>
        <v>W980 ST2 (platin biela) 18</v>
      </c>
      <c r="D130" s="3" t="s">
        <v>27</v>
      </c>
      <c r="E130" s="5">
        <v>18</v>
      </c>
      <c r="F130" s="57" t="s">
        <v>168</v>
      </c>
      <c r="G130" s="58"/>
      <c r="H130" s="20">
        <v>2</v>
      </c>
      <c r="I130" s="20">
        <v>462</v>
      </c>
      <c r="J130" s="20">
        <v>380</v>
      </c>
      <c r="K130" s="20"/>
      <c r="L130" s="3">
        <f t="shared" si="5"/>
        <v>0</v>
      </c>
      <c r="M130" s="20">
        <v>3</v>
      </c>
      <c r="N130" s="20">
        <v>3</v>
      </c>
      <c r="O130" s="20"/>
      <c r="P130" s="20"/>
      <c r="Q130" s="4">
        <f t="shared" si="1"/>
        <v>1</v>
      </c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" customHeight="1">
      <c r="A131" s="24">
        <v>115</v>
      </c>
      <c r="B131" s="25"/>
      <c r="C131" s="3" t="str">
        <f t="shared" si="0"/>
        <v>W980 ST2 (platin biela) 18</v>
      </c>
      <c r="D131" s="3" t="s">
        <v>27</v>
      </c>
      <c r="E131" s="5">
        <v>18</v>
      </c>
      <c r="F131" s="57" t="s">
        <v>169</v>
      </c>
      <c r="G131" s="58"/>
      <c r="H131" s="20">
        <v>1</v>
      </c>
      <c r="I131" s="20">
        <v>150</v>
      </c>
      <c r="J131" s="20">
        <v>644</v>
      </c>
      <c r="K131" s="20"/>
      <c r="L131" s="3">
        <f t="shared" si="5"/>
        <v>0</v>
      </c>
      <c r="M131" s="20"/>
      <c r="N131" s="20"/>
      <c r="O131" s="20">
        <v>3</v>
      </c>
      <c r="P131" s="20"/>
      <c r="Q131" s="4">
        <f t="shared" si="1"/>
        <v>1</v>
      </c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" customHeight="1">
      <c r="A132" s="24">
        <v>116</v>
      </c>
      <c r="B132" s="25"/>
      <c r="C132" s="3" t="str">
        <f t="shared" si="0"/>
        <v xml:space="preserve"> </v>
      </c>
      <c r="D132" s="3"/>
      <c r="E132" s="5"/>
      <c r="F132" s="57"/>
      <c r="G132" s="58"/>
      <c r="H132" s="6"/>
      <c r="I132" s="6"/>
      <c r="J132" s="6"/>
      <c r="K132" s="6"/>
      <c r="L132" s="3"/>
      <c r="M132" s="6"/>
      <c r="N132" s="6"/>
      <c r="O132" s="6"/>
      <c r="P132" s="6"/>
      <c r="Q132" s="4">
        <f t="shared" si="1"/>
        <v>1</v>
      </c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" customHeight="1">
      <c r="A133" s="24">
        <v>117</v>
      </c>
      <c r="B133" s="25"/>
      <c r="C133" s="3" t="str">
        <f t="shared" si="0"/>
        <v xml:space="preserve"> </v>
      </c>
      <c r="D133" s="3"/>
      <c r="E133" s="5"/>
      <c r="F133" s="57"/>
      <c r="G133" s="58"/>
      <c r="H133" s="6"/>
      <c r="I133" s="6"/>
      <c r="J133" s="6"/>
      <c r="K133" s="6"/>
      <c r="L133" s="3"/>
      <c r="M133" s="6"/>
      <c r="N133" s="6"/>
      <c r="O133" s="6"/>
      <c r="P133" s="6"/>
      <c r="Q133" s="4">
        <f t="shared" si="1"/>
        <v>1</v>
      </c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" customHeight="1">
      <c r="A134" s="24">
        <v>118</v>
      </c>
      <c r="B134" s="25"/>
      <c r="C134" s="3" t="str">
        <f t="shared" si="0"/>
        <v xml:space="preserve"> </v>
      </c>
      <c r="D134" s="3"/>
      <c r="E134" s="5"/>
      <c r="F134" s="57"/>
      <c r="G134" s="58"/>
      <c r="H134" s="6"/>
      <c r="I134" s="6"/>
      <c r="J134" s="6"/>
      <c r="K134" s="6"/>
      <c r="L134" s="3"/>
      <c r="M134" s="6"/>
      <c r="N134" s="6"/>
      <c r="O134" s="6"/>
      <c r="P134" s="6"/>
      <c r="Q134" s="4">
        <f t="shared" si="1"/>
        <v>1</v>
      </c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" customHeight="1">
      <c r="A135" s="24">
        <v>119</v>
      </c>
      <c r="B135" s="25"/>
      <c r="C135" s="3" t="str">
        <f t="shared" si="0"/>
        <v xml:space="preserve"> </v>
      </c>
      <c r="D135" s="3"/>
      <c r="E135" s="5"/>
      <c r="F135" s="57"/>
      <c r="G135" s="58"/>
      <c r="H135" s="6"/>
      <c r="I135" s="6"/>
      <c r="J135" s="6"/>
      <c r="K135" s="6"/>
      <c r="L135" s="3"/>
      <c r="M135" s="6"/>
      <c r="N135" s="6"/>
      <c r="O135" s="6"/>
      <c r="P135" s="6"/>
      <c r="Q135" s="4">
        <f t="shared" si="1"/>
        <v>1</v>
      </c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" customHeight="1">
      <c r="A136" s="24">
        <v>120</v>
      </c>
      <c r="B136" s="25"/>
      <c r="C136" s="3" t="str">
        <f t="shared" si="0"/>
        <v xml:space="preserve"> </v>
      </c>
      <c r="D136" s="3"/>
      <c r="E136" s="5"/>
      <c r="F136" s="26"/>
      <c r="G136" s="27"/>
      <c r="H136" s="6"/>
      <c r="I136" s="6"/>
      <c r="J136" s="6"/>
      <c r="K136" s="6"/>
      <c r="L136" s="3">
        <f t="shared" si="3"/>
        <v>0</v>
      </c>
      <c r="M136" s="6"/>
      <c r="N136" s="6"/>
      <c r="O136" s="6"/>
      <c r="P136" s="6"/>
      <c r="Q136" s="4">
        <f t="shared" si="1"/>
        <v>1</v>
      </c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" customHeight="1">
      <c r="A137" s="24">
        <v>121</v>
      </c>
      <c r="B137" s="25"/>
      <c r="C137" s="3" t="str">
        <f t="shared" si="0"/>
        <v xml:space="preserve"> </v>
      </c>
      <c r="D137" s="3"/>
      <c r="E137" s="5"/>
      <c r="F137" s="26"/>
      <c r="G137" s="27"/>
      <c r="H137" s="6"/>
      <c r="I137" s="6"/>
      <c r="J137" s="6"/>
      <c r="K137" s="6"/>
      <c r="L137" s="3">
        <f t="shared" si="3"/>
        <v>0</v>
      </c>
      <c r="M137" s="6"/>
      <c r="N137" s="6"/>
      <c r="O137" s="6"/>
      <c r="P137" s="6"/>
      <c r="Q137" s="4">
        <f t="shared" si="1"/>
        <v>1</v>
      </c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" customHeight="1">
      <c r="A138" s="24">
        <v>122</v>
      </c>
      <c r="B138" s="25"/>
      <c r="C138" s="3" t="str">
        <f t="shared" si="0"/>
        <v xml:space="preserve"> </v>
      </c>
      <c r="D138" s="3"/>
      <c r="E138" s="5"/>
      <c r="F138" s="26"/>
      <c r="G138" s="27"/>
      <c r="H138" s="6"/>
      <c r="I138" s="6"/>
      <c r="J138" s="6"/>
      <c r="K138" s="6"/>
      <c r="L138" s="3">
        <f t="shared" si="3"/>
        <v>0</v>
      </c>
      <c r="M138" s="6"/>
      <c r="N138" s="6"/>
      <c r="O138" s="6"/>
      <c r="P138" s="6"/>
      <c r="Q138" s="4">
        <f t="shared" si="1"/>
        <v>1</v>
      </c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" customHeight="1">
      <c r="A139" s="24">
        <v>123</v>
      </c>
      <c r="B139" s="25"/>
      <c r="C139" s="3" t="str">
        <f t="shared" si="0"/>
        <v xml:space="preserve"> </v>
      </c>
      <c r="D139" s="3"/>
      <c r="E139" s="5"/>
      <c r="F139" s="26"/>
      <c r="G139" s="27"/>
      <c r="H139" s="6"/>
      <c r="I139" s="6"/>
      <c r="J139" s="6"/>
      <c r="K139" s="6"/>
      <c r="L139" s="3">
        <f t="shared" si="3"/>
        <v>0</v>
      </c>
      <c r="M139" s="6"/>
      <c r="N139" s="6"/>
      <c r="O139" s="6"/>
      <c r="P139" s="6"/>
      <c r="Q139" s="4">
        <f t="shared" si="1"/>
        <v>1</v>
      </c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" customHeight="1">
      <c r="A140" s="24">
        <v>124</v>
      </c>
      <c r="B140" s="25"/>
      <c r="C140" s="3" t="str">
        <f t="shared" si="0"/>
        <v xml:space="preserve"> </v>
      </c>
      <c r="D140" s="3"/>
      <c r="E140" s="5"/>
      <c r="F140" s="26"/>
      <c r="G140" s="27"/>
      <c r="H140" s="6"/>
      <c r="I140" s="6"/>
      <c r="J140" s="6"/>
      <c r="K140" s="6"/>
      <c r="L140" s="3">
        <f t="shared" si="3"/>
        <v>0</v>
      </c>
      <c r="M140" s="6"/>
      <c r="N140" s="6"/>
      <c r="O140" s="6"/>
      <c r="P140" s="6"/>
      <c r="Q140" s="4">
        <f t="shared" si="1"/>
        <v>1</v>
      </c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" customHeight="1">
      <c r="A141" s="24">
        <v>125</v>
      </c>
      <c r="B141" s="25"/>
      <c r="C141" s="3" t="str">
        <f t="shared" si="0"/>
        <v xml:space="preserve"> </v>
      </c>
      <c r="D141" s="3"/>
      <c r="E141" s="5"/>
      <c r="F141" s="26"/>
      <c r="G141" s="27"/>
      <c r="H141" s="6"/>
      <c r="I141" s="6"/>
      <c r="J141" s="6"/>
      <c r="K141" s="6"/>
      <c r="L141" s="3">
        <f t="shared" si="3"/>
        <v>0</v>
      </c>
      <c r="M141" s="6"/>
      <c r="N141" s="6"/>
      <c r="O141" s="6"/>
      <c r="P141" s="6"/>
      <c r="Q141" s="4">
        <f t="shared" si="1"/>
        <v>1</v>
      </c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" customHeight="1">
      <c r="A142" s="24">
        <v>126</v>
      </c>
      <c r="B142" s="25"/>
      <c r="C142" s="3" t="str">
        <f t="shared" si="0"/>
        <v xml:space="preserve"> </v>
      </c>
      <c r="D142" s="3"/>
      <c r="E142" s="5"/>
      <c r="F142" s="26"/>
      <c r="G142" s="27"/>
      <c r="H142" s="6"/>
      <c r="I142" s="6"/>
      <c r="J142" s="6"/>
      <c r="K142" s="6"/>
      <c r="L142" s="3">
        <f t="shared" si="3"/>
        <v>0</v>
      </c>
      <c r="M142" s="6"/>
      <c r="N142" s="6"/>
      <c r="O142" s="6"/>
      <c r="P142" s="6"/>
      <c r="Q142" s="4">
        <f t="shared" si="1"/>
        <v>1</v>
      </c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" customHeight="1">
      <c r="A143" s="24">
        <v>127</v>
      </c>
      <c r="B143" s="25"/>
      <c r="C143" s="3" t="str">
        <f t="shared" si="0"/>
        <v xml:space="preserve"> </v>
      </c>
      <c r="D143" s="3"/>
      <c r="E143" s="5"/>
      <c r="F143" s="26"/>
      <c r="G143" s="27"/>
      <c r="H143" s="6"/>
      <c r="I143" s="6"/>
      <c r="J143" s="6"/>
      <c r="K143" s="6"/>
      <c r="L143" s="3">
        <f t="shared" si="3"/>
        <v>0</v>
      </c>
      <c r="M143" s="6"/>
      <c r="N143" s="6"/>
      <c r="O143" s="6"/>
      <c r="P143" s="6"/>
      <c r="Q143" s="4">
        <f t="shared" si="1"/>
        <v>1</v>
      </c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" customHeight="1">
      <c r="A144" s="24">
        <v>128</v>
      </c>
      <c r="B144" s="25"/>
      <c r="C144" s="3" t="str">
        <f t="shared" si="0"/>
        <v xml:space="preserve"> </v>
      </c>
      <c r="D144" s="3"/>
      <c r="E144" s="5"/>
      <c r="F144" s="26"/>
      <c r="G144" s="27"/>
      <c r="H144" s="6"/>
      <c r="I144" s="6"/>
      <c r="J144" s="6"/>
      <c r="K144" s="6"/>
      <c r="L144" s="3">
        <f t="shared" si="3"/>
        <v>0</v>
      </c>
      <c r="M144" s="6"/>
      <c r="N144" s="6"/>
      <c r="O144" s="6"/>
      <c r="P144" s="6"/>
      <c r="Q144" s="4">
        <f t="shared" si="1"/>
        <v>1</v>
      </c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" customHeight="1">
      <c r="A145" s="24">
        <v>129</v>
      </c>
      <c r="B145" s="25"/>
      <c r="C145" s="3" t="str">
        <f t="shared" si="0"/>
        <v xml:space="preserve"> </v>
      </c>
      <c r="D145" s="3"/>
      <c r="E145" s="5"/>
      <c r="F145" s="26"/>
      <c r="G145" s="27"/>
      <c r="H145" s="6"/>
      <c r="I145" s="6"/>
      <c r="J145" s="6"/>
      <c r="K145" s="6"/>
      <c r="L145" s="3">
        <f t="shared" si="3"/>
        <v>0</v>
      </c>
      <c r="M145" s="6"/>
      <c r="N145" s="6"/>
      <c r="O145" s="6"/>
      <c r="P145" s="6"/>
      <c r="Q145" s="4">
        <f t="shared" si="1"/>
        <v>1</v>
      </c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" customHeight="1">
      <c r="A146" s="24">
        <v>130</v>
      </c>
      <c r="B146" s="25"/>
      <c r="C146" s="3" t="str">
        <f t="shared" si="0"/>
        <v xml:space="preserve"> </v>
      </c>
      <c r="D146" s="3"/>
      <c r="E146" s="5"/>
      <c r="F146" s="26"/>
      <c r="G146" s="27"/>
      <c r="H146" s="6"/>
      <c r="I146" s="6"/>
      <c r="J146" s="6"/>
      <c r="K146" s="6"/>
      <c r="L146" s="3">
        <f t="shared" si="3"/>
        <v>0</v>
      </c>
      <c r="M146" s="6"/>
      <c r="N146" s="6"/>
      <c r="O146" s="6"/>
      <c r="P146" s="6"/>
      <c r="Q146" s="4">
        <f t="shared" si="1"/>
        <v>1</v>
      </c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" customHeight="1">
      <c r="A147" s="24">
        <v>131</v>
      </c>
      <c r="B147" s="25"/>
      <c r="C147" s="3" t="str">
        <f t="shared" si="0"/>
        <v xml:space="preserve"> </v>
      </c>
      <c r="D147" s="3"/>
      <c r="E147" s="5"/>
      <c r="F147" s="26"/>
      <c r="G147" s="27"/>
      <c r="H147" s="6"/>
      <c r="I147" s="6"/>
      <c r="J147" s="6"/>
      <c r="K147" s="6"/>
      <c r="L147" s="3">
        <f t="shared" si="3"/>
        <v>0</v>
      </c>
      <c r="M147" s="6"/>
      <c r="N147" s="6"/>
      <c r="O147" s="6"/>
      <c r="P147" s="6"/>
      <c r="Q147" s="4">
        <f t="shared" si="1"/>
        <v>1</v>
      </c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" customHeight="1">
      <c r="A148" s="24">
        <v>132</v>
      </c>
      <c r="B148" s="25"/>
      <c r="C148" s="3" t="str">
        <f t="shared" si="0"/>
        <v xml:space="preserve"> </v>
      </c>
      <c r="D148" s="3"/>
      <c r="E148" s="5"/>
      <c r="F148" s="26"/>
      <c r="G148" s="27"/>
      <c r="H148" s="6"/>
      <c r="I148" s="6"/>
      <c r="J148" s="6"/>
      <c r="K148" s="6"/>
      <c r="L148" s="3">
        <f t="shared" si="3"/>
        <v>0</v>
      </c>
      <c r="M148" s="6"/>
      <c r="N148" s="6"/>
      <c r="O148" s="6"/>
      <c r="P148" s="6"/>
      <c r="Q148" s="4">
        <f t="shared" si="1"/>
        <v>1</v>
      </c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" customHeight="1">
      <c r="A149" s="24">
        <v>133</v>
      </c>
      <c r="B149" s="25"/>
      <c r="C149" s="3" t="str">
        <f t="shared" si="0"/>
        <v xml:space="preserve"> </v>
      </c>
      <c r="D149" s="3"/>
      <c r="E149" s="5"/>
      <c r="F149" s="26"/>
      <c r="G149" s="27"/>
      <c r="H149" s="6"/>
      <c r="I149" s="6"/>
      <c r="J149" s="6"/>
      <c r="K149" s="6"/>
      <c r="L149" s="3">
        <f t="shared" si="3"/>
        <v>0</v>
      </c>
      <c r="M149" s="6"/>
      <c r="N149" s="6"/>
      <c r="O149" s="6"/>
      <c r="P149" s="6"/>
      <c r="Q149" s="4">
        <f t="shared" si="1"/>
        <v>1</v>
      </c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" customHeight="1">
      <c r="A150" s="24">
        <v>134</v>
      </c>
      <c r="B150" s="25"/>
      <c r="C150" s="3" t="str">
        <f t="shared" si="0"/>
        <v xml:space="preserve"> </v>
      </c>
      <c r="D150" s="3"/>
      <c r="E150" s="5"/>
      <c r="F150" s="26"/>
      <c r="G150" s="27"/>
      <c r="H150" s="6"/>
      <c r="I150" s="6"/>
      <c r="J150" s="6"/>
      <c r="K150" s="6"/>
      <c r="L150" s="3">
        <f t="shared" si="3"/>
        <v>0</v>
      </c>
      <c r="M150" s="6"/>
      <c r="N150" s="6"/>
      <c r="O150" s="6"/>
      <c r="P150" s="6"/>
      <c r="Q150" s="4">
        <f t="shared" si="1"/>
        <v>1</v>
      </c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" customHeight="1">
      <c r="A151" s="24">
        <v>135</v>
      </c>
      <c r="B151" s="25"/>
      <c r="C151" s="3" t="str">
        <f t="shared" si="0"/>
        <v xml:space="preserve"> </v>
      </c>
      <c r="D151" s="3"/>
      <c r="E151" s="5"/>
      <c r="F151" s="26"/>
      <c r="G151" s="27"/>
      <c r="H151" s="6"/>
      <c r="I151" s="6"/>
      <c r="J151" s="6"/>
      <c r="K151" s="6"/>
      <c r="L151" s="3">
        <f t="shared" si="3"/>
        <v>0</v>
      </c>
      <c r="M151" s="6"/>
      <c r="N151" s="6"/>
      <c r="O151" s="6"/>
      <c r="P151" s="6"/>
      <c r="Q151" s="4">
        <f t="shared" si="1"/>
        <v>1</v>
      </c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" customHeight="1">
      <c r="A152" s="24">
        <v>136</v>
      </c>
      <c r="B152" s="25"/>
      <c r="C152" s="3" t="str">
        <f t="shared" si="0"/>
        <v xml:space="preserve"> </v>
      </c>
      <c r="D152" s="3"/>
      <c r="E152" s="5"/>
      <c r="F152" s="26"/>
      <c r="G152" s="27"/>
      <c r="H152" s="6"/>
      <c r="I152" s="6"/>
      <c r="J152" s="6"/>
      <c r="K152" s="6"/>
      <c r="L152" s="3">
        <f t="shared" si="3"/>
        <v>0</v>
      </c>
      <c r="M152" s="6"/>
      <c r="N152" s="6"/>
      <c r="O152" s="6"/>
      <c r="P152" s="6"/>
      <c r="Q152" s="4">
        <f t="shared" si="1"/>
        <v>1</v>
      </c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" customHeight="1">
      <c r="A153" s="24">
        <v>137</v>
      </c>
      <c r="B153" s="25"/>
      <c r="C153" s="3" t="str">
        <f t="shared" si="0"/>
        <v xml:space="preserve"> </v>
      </c>
      <c r="D153" s="3"/>
      <c r="E153" s="5"/>
      <c r="F153" s="26"/>
      <c r="G153" s="27"/>
      <c r="H153" s="6"/>
      <c r="I153" s="6"/>
      <c r="J153" s="6"/>
      <c r="K153" s="6"/>
      <c r="L153" s="3">
        <f t="shared" si="3"/>
        <v>0</v>
      </c>
      <c r="M153" s="6"/>
      <c r="N153" s="6"/>
      <c r="O153" s="6"/>
      <c r="P153" s="6"/>
      <c r="Q153" s="4">
        <f t="shared" si="1"/>
        <v>1</v>
      </c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" customHeight="1">
      <c r="A154" s="24">
        <v>138</v>
      </c>
      <c r="B154" s="25"/>
      <c r="C154" s="3" t="str">
        <f t="shared" si="0"/>
        <v xml:space="preserve"> </v>
      </c>
      <c r="D154" s="3"/>
      <c r="E154" s="5"/>
      <c r="F154" s="26"/>
      <c r="G154" s="27"/>
      <c r="H154" s="6"/>
      <c r="I154" s="6"/>
      <c r="J154" s="6"/>
      <c r="K154" s="6"/>
      <c r="L154" s="3">
        <f t="shared" si="3"/>
        <v>0</v>
      </c>
      <c r="M154" s="6"/>
      <c r="N154" s="6"/>
      <c r="O154" s="6"/>
      <c r="P154" s="6"/>
      <c r="Q154" s="4">
        <f t="shared" si="1"/>
        <v>1</v>
      </c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" customHeight="1">
      <c r="A155" s="24">
        <v>139</v>
      </c>
      <c r="B155" s="25"/>
      <c r="C155" s="3" t="str">
        <f t="shared" si="0"/>
        <v xml:space="preserve"> </v>
      </c>
      <c r="D155" s="3"/>
      <c r="E155" s="5"/>
      <c r="F155" s="26"/>
      <c r="G155" s="27"/>
      <c r="H155" s="6"/>
      <c r="I155" s="6"/>
      <c r="J155" s="6"/>
      <c r="K155" s="6"/>
      <c r="L155" s="3">
        <f t="shared" si="3"/>
        <v>0</v>
      </c>
      <c r="M155" s="6"/>
      <c r="N155" s="6"/>
      <c r="O155" s="6"/>
      <c r="P155" s="6"/>
      <c r="Q155" s="4">
        <f t="shared" si="1"/>
        <v>1</v>
      </c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" customHeight="1">
      <c r="A156" s="24">
        <v>140</v>
      </c>
      <c r="B156" s="25"/>
      <c r="C156" s="3" t="str">
        <f t="shared" si="0"/>
        <v xml:space="preserve"> </v>
      </c>
      <c r="D156" s="3"/>
      <c r="E156" s="5"/>
      <c r="F156" s="26"/>
      <c r="G156" s="27"/>
      <c r="H156" s="6"/>
      <c r="I156" s="6"/>
      <c r="J156" s="6"/>
      <c r="K156" s="6"/>
      <c r="L156" s="3">
        <f t="shared" si="3"/>
        <v>0</v>
      </c>
      <c r="M156" s="6"/>
      <c r="N156" s="6"/>
      <c r="O156" s="6"/>
      <c r="P156" s="6"/>
      <c r="Q156" s="4">
        <f t="shared" si="1"/>
        <v>1</v>
      </c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" customHeight="1">
      <c r="A157" s="24">
        <v>141</v>
      </c>
      <c r="B157" s="25"/>
      <c r="C157" s="3" t="str">
        <f t="shared" si="0"/>
        <v xml:space="preserve"> </v>
      </c>
      <c r="D157" s="3"/>
      <c r="E157" s="5"/>
      <c r="F157" s="26"/>
      <c r="G157" s="27"/>
      <c r="H157" s="6"/>
      <c r="I157" s="6"/>
      <c r="J157" s="6"/>
      <c r="K157" s="6"/>
      <c r="L157" s="3">
        <f t="shared" si="3"/>
        <v>0</v>
      </c>
      <c r="M157" s="6"/>
      <c r="N157" s="6"/>
      <c r="O157" s="6"/>
      <c r="P157" s="6"/>
      <c r="Q157" s="4">
        <f t="shared" si="1"/>
        <v>1</v>
      </c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" customHeight="1">
      <c r="A158" s="24">
        <v>142</v>
      </c>
      <c r="B158" s="25"/>
      <c r="C158" s="3" t="str">
        <f t="shared" si="0"/>
        <v xml:space="preserve"> </v>
      </c>
      <c r="D158" s="3"/>
      <c r="E158" s="5"/>
      <c r="F158" s="26"/>
      <c r="G158" s="27"/>
      <c r="H158" s="6"/>
      <c r="I158" s="6"/>
      <c r="J158" s="6"/>
      <c r="K158" s="6"/>
      <c r="L158" s="3">
        <f t="shared" si="3"/>
        <v>0</v>
      </c>
      <c r="M158" s="6"/>
      <c r="N158" s="6"/>
      <c r="O158" s="6"/>
      <c r="P158" s="6"/>
      <c r="Q158" s="4">
        <f t="shared" si="1"/>
        <v>1</v>
      </c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" customHeight="1">
      <c r="A159" s="24">
        <v>143</v>
      </c>
      <c r="B159" s="25"/>
      <c r="C159" s="3" t="str">
        <f t="shared" si="0"/>
        <v xml:space="preserve"> </v>
      </c>
      <c r="D159" s="3"/>
      <c r="E159" s="5"/>
      <c r="F159" s="26"/>
      <c r="G159" s="27"/>
      <c r="H159" s="6"/>
      <c r="I159" s="6"/>
      <c r="J159" s="6"/>
      <c r="K159" s="6"/>
      <c r="L159" s="3">
        <f t="shared" si="3"/>
        <v>0</v>
      </c>
      <c r="M159" s="6"/>
      <c r="N159" s="6"/>
      <c r="O159" s="6"/>
      <c r="P159" s="6"/>
      <c r="Q159" s="4">
        <f t="shared" si="1"/>
        <v>1</v>
      </c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" customHeight="1">
      <c r="A160" s="24">
        <v>144</v>
      </c>
      <c r="B160" s="25"/>
      <c r="C160" s="3" t="str">
        <f t="shared" si="0"/>
        <v xml:space="preserve"> </v>
      </c>
      <c r="D160" s="3"/>
      <c r="E160" s="5"/>
      <c r="F160" s="26"/>
      <c r="G160" s="27"/>
      <c r="H160" s="6"/>
      <c r="I160" s="6"/>
      <c r="J160" s="6"/>
      <c r="K160" s="6"/>
      <c r="L160" s="3">
        <f t="shared" si="3"/>
        <v>0</v>
      </c>
      <c r="M160" s="6"/>
      <c r="N160" s="6"/>
      <c r="O160" s="6"/>
      <c r="P160" s="6"/>
      <c r="Q160" s="4">
        <f t="shared" si="1"/>
        <v>1</v>
      </c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" customHeight="1">
      <c r="A161" s="24">
        <v>145</v>
      </c>
      <c r="B161" s="25"/>
      <c r="C161" s="3" t="str">
        <f t="shared" si="0"/>
        <v xml:space="preserve"> </v>
      </c>
      <c r="D161" s="3"/>
      <c r="E161" s="5"/>
      <c r="F161" s="26"/>
      <c r="G161" s="27"/>
      <c r="H161" s="6"/>
      <c r="I161" s="6"/>
      <c r="J161" s="6"/>
      <c r="K161" s="6"/>
      <c r="L161" s="3">
        <f t="shared" si="3"/>
        <v>0</v>
      </c>
      <c r="M161" s="6"/>
      <c r="N161" s="6"/>
      <c r="O161" s="6"/>
      <c r="P161" s="6"/>
      <c r="Q161" s="4">
        <f t="shared" si="1"/>
        <v>1</v>
      </c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" customHeight="1">
      <c r="A162" s="24">
        <v>146</v>
      </c>
      <c r="B162" s="25"/>
      <c r="C162" s="3" t="str">
        <f t="shared" si="0"/>
        <v xml:space="preserve"> </v>
      </c>
      <c r="D162" s="3"/>
      <c r="E162" s="5"/>
      <c r="F162" s="26"/>
      <c r="G162" s="27"/>
      <c r="H162" s="6"/>
      <c r="I162" s="6"/>
      <c r="J162" s="6"/>
      <c r="K162" s="6"/>
      <c r="L162" s="3">
        <f t="shared" si="3"/>
        <v>0</v>
      </c>
      <c r="M162" s="6"/>
      <c r="N162" s="6"/>
      <c r="O162" s="6"/>
      <c r="P162" s="6"/>
      <c r="Q162" s="4">
        <f t="shared" si="1"/>
        <v>1</v>
      </c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" customHeight="1">
      <c r="A163" s="24">
        <v>147</v>
      </c>
      <c r="B163" s="25"/>
      <c r="C163" s="3" t="str">
        <f t="shared" si="0"/>
        <v xml:space="preserve"> </v>
      </c>
      <c r="D163" s="3"/>
      <c r="E163" s="5"/>
      <c r="F163" s="26"/>
      <c r="G163" s="27"/>
      <c r="H163" s="6"/>
      <c r="I163" s="6"/>
      <c r="J163" s="6"/>
      <c r="K163" s="6"/>
      <c r="L163" s="3">
        <f t="shared" si="3"/>
        <v>0</v>
      </c>
      <c r="M163" s="6"/>
      <c r="N163" s="6"/>
      <c r="O163" s="6"/>
      <c r="P163" s="6"/>
      <c r="Q163" s="4">
        <f t="shared" si="1"/>
        <v>1</v>
      </c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" customHeight="1">
      <c r="A164" s="24">
        <v>148</v>
      </c>
      <c r="B164" s="25"/>
      <c r="C164" s="3" t="str">
        <f t="shared" si="0"/>
        <v xml:space="preserve"> </v>
      </c>
      <c r="D164" s="3"/>
      <c r="E164" s="5"/>
      <c r="F164" s="26"/>
      <c r="G164" s="27"/>
      <c r="H164" s="6"/>
      <c r="I164" s="6"/>
      <c r="J164" s="6"/>
      <c r="K164" s="6"/>
      <c r="L164" s="3">
        <f t="shared" si="3"/>
        <v>0</v>
      </c>
      <c r="M164" s="6"/>
      <c r="N164" s="6"/>
      <c r="O164" s="6"/>
      <c r="P164" s="6"/>
      <c r="Q164" s="4">
        <f t="shared" si="1"/>
        <v>1</v>
      </c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" customHeight="1">
      <c r="A165" s="24">
        <v>149</v>
      </c>
      <c r="B165" s="25"/>
      <c r="C165" s="3" t="str">
        <f t="shared" si="0"/>
        <v xml:space="preserve"> </v>
      </c>
      <c r="D165" s="3"/>
      <c r="E165" s="5"/>
      <c r="F165" s="26"/>
      <c r="G165" s="27"/>
      <c r="H165" s="6"/>
      <c r="I165" s="6"/>
      <c r="J165" s="6"/>
      <c r="K165" s="6"/>
      <c r="L165" s="3">
        <f t="shared" si="3"/>
        <v>0</v>
      </c>
      <c r="M165" s="6"/>
      <c r="N165" s="6"/>
      <c r="O165" s="6"/>
      <c r="P165" s="6"/>
      <c r="Q165" s="4">
        <f t="shared" si="1"/>
        <v>1</v>
      </c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" customHeight="1">
      <c r="A166" s="24">
        <v>150</v>
      </c>
      <c r="B166" s="25"/>
      <c r="C166" s="3" t="str">
        <f t="shared" si="0"/>
        <v xml:space="preserve"> </v>
      </c>
      <c r="D166" s="3"/>
      <c r="E166" s="5"/>
      <c r="F166" s="26"/>
      <c r="G166" s="27"/>
      <c r="H166" s="6"/>
      <c r="I166" s="6"/>
      <c r="J166" s="6"/>
      <c r="K166" s="6"/>
      <c r="L166" s="3">
        <f t="shared" si="3"/>
        <v>0</v>
      </c>
      <c r="M166" s="6"/>
      <c r="N166" s="6"/>
      <c r="O166" s="6"/>
      <c r="P166" s="6"/>
      <c r="Q166" s="4">
        <f t="shared" si="1"/>
        <v>1</v>
      </c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" customHeight="1">
      <c r="A167" s="24">
        <v>151</v>
      </c>
      <c r="B167" s="25"/>
      <c r="C167" s="3" t="str">
        <f t="shared" si="0"/>
        <v xml:space="preserve"> </v>
      </c>
      <c r="D167" s="3"/>
      <c r="E167" s="5"/>
      <c r="F167" s="26"/>
      <c r="G167" s="27"/>
      <c r="H167" s="6"/>
      <c r="I167" s="6"/>
      <c r="J167" s="6"/>
      <c r="K167" s="6"/>
      <c r="L167" s="3">
        <f t="shared" si="3"/>
        <v>0</v>
      </c>
      <c r="M167" s="6"/>
      <c r="N167" s="6"/>
      <c r="O167" s="6"/>
      <c r="P167" s="6"/>
      <c r="Q167" s="4">
        <f t="shared" si="1"/>
        <v>1</v>
      </c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" customHeight="1">
      <c r="A168" s="24">
        <v>152</v>
      </c>
      <c r="B168" s="25"/>
      <c r="C168" s="3" t="str">
        <f t="shared" si="0"/>
        <v xml:space="preserve"> </v>
      </c>
      <c r="D168" s="3"/>
      <c r="E168" s="5"/>
      <c r="F168" s="26"/>
      <c r="G168" s="27"/>
      <c r="H168" s="6"/>
      <c r="I168" s="6"/>
      <c r="J168" s="6"/>
      <c r="K168" s="6"/>
      <c r="L168" s="3">
        <f t="shared" si="3"/>
        <v>0</v>
      </c>
      <c r="M168" s="6"/>
      <c r="N168" s="6"/>
      <c r="O168" s="6"/>
      <c r="P168" s="6"/>
      <c r="Q168" s="4">
        <f t="shared" si="1"/>
        <v>1</v>
      </c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" customHeight="1">
      <c r="A169" s="24">
        <v>153</v>
      </c>
      <c r="B169" s="25"/>
      <c r="C169" s="3" t="str">
        <f t="shared" si="0"/>
        <v xml:space="preserve"> </v>
      </c>
      <c r="D169" s="3"/>
      <c r="E169" s="5"/>
      <c r="F169" s="26"/>
      <c r="G169" s="27"/>
      <c r="H169" s="6"/>
      <c r="I169" s="6"/>
      <c r="J169" s="6"/>
      <c r="K169" s="6"/>
      <c r="L169" s="3">
        <f t="shared" si="3"/>
        <v>0</v>
      </c>
      <c r="M169" s="6"/>
      <c r="N169" s="6"/>
      <c r="O169" s="6"/>
      <c r="P169" s="6"/>
      <c r="Q169" s="4">
        <f t="shared" si="1"/>
        <v>1</v>
      </c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" customHeight="1">
      <c r="A170" s="24">
        <v>154</v>
      </c>
      <c r="B170" s="25"/>
      <c r="C170" s="3" t="str">
        <f t="shared" si="0"/>
        <v xml:space="preserve"> </v>
      </c>
      <c r="D170" s="3"/>
      <c r="E170" s="5"/>
      <c r="F170" s="26"/>
      <c r="G170" s="27"/>
      <c r="H170" s="6"/>
      <c r="I170" s="6"/>
      <c r="J170" s="6"/>
      <c r="K170" s="6"/>
      <c r="L170" s="3">
        <f t="shared" si="3"/>
        <v>0</v>
      </c>
      <c r="M170" s="6"/>
      <c r="N170" s="6"/>
      <c r="O170" s="6"/>
      <c r="P170" s="6"/>
      <c r="Q170" s="4">
        <f t="shared" si="1"/>
        <v>1</v>
      </c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" customHeight="1">
      <c r="A171" s="24">
        <v>155</v>
      </c>
      <c r="B171" s="25"/>
      <c r="C171" s="3" t="str">
        <f t="shared" si="0"/>
        <v xml:space="preserve"> </v>
      </c>
      <c r="D171" s="3"/>
      <c r="E171" s="5"/>
      <c r="F171" s="26"/>
      <c r="G171" s="27"/>
      <c r="H171" s="6"/>
      <c r="I171" s="6"/>
      <c r="J171" s="6"/>
      <c r="K171" s="6"/>
      <c r="L171" s="3">
        <f t="shared" si="3"/>
        <v>0</v>
      </c>
      <c r="M171" s="6"/>
      <c r="N171" s="6"/>
      <c r="O171" s="6"/>
      <c r="P171" s="6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" customHeight="1">
      <c r="A172" s="24">
        <v>156</v>
      </c>
      <c r="B172" s="25"/>
      <c r="C172" s="3" t="str">
        <f t="shared" si="0"/>
        <v xml:space="preserve"> </v>
      </c>
      <c r="D172" s="3"/>
      <c r="E172" s="5"/>
      <c r="F172" s="26"/>
      <c r="G172" s="27"/>
      <c r="H172" s="6"/>
      <c r="I172" s="6"/>
      <c r="J172" s="6"/>
      <c r="K172" s="6"/>
      <c r="L172" s="3">
        <f t="shared" si="3"/>
        <v>0</v>
      </c>
      <c r="M172" s="6"/>
      <c r="N172" s="6"/>
      <c r="O172" s="6"/>
      <c r="P172" s="6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" customHeight="1">
      <c r="A173" s="24">
        <v>157</v>
      </c>
      <c r="B173" s="25"/>
      <c r="C173" s="3" t="str">
        <f t="shared" si="0"/>
        <v xml:space="preserve"> </v>
      </c>
      <c r="D173" s="3"/>
      <c r="E173" s="5"/>
      <c r="F173" s="26"/>
      <c r="G173" s="27"/>
      <c r="H173" s="6"/>
      <c r="I173" s="6"/>
      <c r="J173" s="6"/>
      <c r="K173" s="6"/>
      <c r="L173" s="3">
        <f t="shared" si="3"/>
        <v>0</v>
      </c>
      <c r="M173" s="6"/>
      <c r="N173" s="6"/>
      <c r="O173" s="6"/>
      <c r="P173" s="6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" customHeight="1">
      <c r="A174" s="24">
        <v>158</v>
      </c>
      <c r="B174" s="25"/>
      <c r="C174" s="3" t="str">
        <f t="shared" si="0"/>
        <v xml:space="preserve"> </v>
      </c>
      <c r="D174" s="3"/>
      <c r="E174" s="5"/>
      <c r="F174" s="26"/>
      <c r="G174" s="27"/>
      <c r="H174" s="6"/>
      <c r="I174" s="6"/>
      <c r="J174" s="6"/>
      <c r="K174" s="6"/>
      <c r="L174" s="3">
        <f t="shared" si="3"/>
        <v>0</v>
      </c>
      <c r="M174" s="6"/>
      <c r="N174" s="6"/>
      <c r="O174" s="6"/>
      <c r="P174" s="6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" customHeight="1">
      <c r="A175" s="24">
        <v>159</v>
      </c>
      <c r="B175" s="25"/>
      <c r="C175" s="3" t="str">
        <f t="shared" si="0"/>
        <v xml:space="preserve"> </v>
      </c>
      <c r="D175" s="3"/>
      <c r="E175" s="5"/>
      <c r="F175" s="26"/>
      <c r="G175" s="27"/>
      <c r="H175" s="6"/>
      <c r="I175" s="6"/>
      <c r="J175" s="6"/>
      <c r="K175" s="6"/>
      <c r="L175" s="3">
        <f t="shared" si="3"/>
        <v>0</v>
      </c>
      <c r="M175" s="6"/>
      <c r="N175" s="6"/>
      <c r="O175" s="6"/>
      <c r="P175" s="6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" customHeight="1">
      <c r="A176" s="24">
        <v>160</v>
      </c>
      <c r="B176" s="25"/>
      <c r="C176" s="3" t="str">
        <f t="shared" si="0"/>
        <v xml:space="preserve"> </v>
      </c>
      <c r="D176" s="3"/>
      <c r="E176" s="5"/>
      <c r="F176" s="26"/>
      <c r="G176" s="27"/>
      <c r="H176" s="6"/>
      <c r="I176" s="6"/>
      <c r="J176" s="6"/>
      <c r="K176" s="6"/>
      <c r="L176" s="3">
        <f t="shared" si="3"/>
        <v>0</v>
      </c>
      <c r="M176" s="6"/>
      <c r="N176" s="6"/>
      <c r="O176" s="6"/>
      <c r="P176" s="6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" customHeight="1">
      <c r="A177" s="24">
        <v>161</v>
      </c>
      <c r="B177" s="25"/>
      <c r="C177" s="3" t="str">
        <f t="shared" si="0"/>
        <v xml:space="preserve"> </v>
      </c>
      <c r="D177" s="3"/>
      <c r="E177" s="5"/>
      <c r="F177" s="26"/>
      <c r="G177" s="27"/>
      <c r="H177" s="6"/>
      <c r="I177" s="6"/>
      <c r="J177" s="6"/>
      <c r="K177" s="6"/>
      <c r="L177" s="3">
        <f t="shared" si="3"/>
        <v>0</v>
      </c>
      <c r="M177" s="6"/>
      <c r="N177" s="6"/>
      <c r="O177" s="6"/>
      <c r="P177" s="6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" customHeight="1">
      <c r="A178" s="24">
        <v>162</v>
      </c>
      <c r="B178" s="25"/>
      <c r="C178" s="3" t="str">
        <f t="shared" si="0"/>
        <v xml:space="preserve"> </v>
      </c>
      <c r="D178" s="3"/>
      <c r="E178" s="5"/>
      <c r="F178" s="26"/>
      <c r="G178" s="27"/>
      <c r="H178" s="6"/>
      <c r="I178" s="6"/>
      <c r="J178" s="6"/>
      <c r="K178" s="6"/>
      <c r="L178" s="3">
        <f t="shared" si="3"/>
        <v>0</v>
      </c>
      <c r="M178" s="6"/>
      <c r="N178" s="6"/>
      <c r="O178" s="6"/>
      <c r="P178" s="6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" customHeight="1">
      <c r="A179" s="24">
        <v>163</v>
      </c>
      <c r="B179" s="25"/>
      <c r="C179" s="3" t="str">
        <f t="shared" si="0"/>
        <v xml:space="preserve"> </v>
      </c>
      <c r="D179" s="3"/>
      <c r="E179" s="5"/>
      <c r="F179" s="26"/>
      <c r="G179" s="27"/>
      <c r="H179" s="6"/>
      <c r="I179" s="6"/>
      <c r="J179" s="6"/>
      <c r="K179" s="6"/>
      <c r="L179" s="3">
        <f t="shared" si="3"/>
        <v>0</v>
      </c>
      <c r="M179" s="6"/>
      <c r="N179" s="6"/>
      <c r="O179" s="6"/>
      <c r="P179" s="6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" customHeight="1">
      <c r="A180" s="24">
        <v>164</v>
      </c>
      <c r="B180" s="25"/>
      <c r="C180" s="3" t="str">
        <f t="shared" si="0"/>
        <v xml:space="preserve"> </v>
      </c>
      <c r="D180" s="3"/>
      <c r="E180" s="5"/>
      <c r="F180" s="26"/>
      <c r="G180" s="27"/>
      <c r="H180" s="6"/>
      <c r="I180" s="6"/>
      <c r="J180" s="6"/>
      <c r="K180" s="6"/>
      <c r="L180" s="3">
        <f t="shared" si="3"/>
        <v>0</v>
      </c>
      <c r="M180" s="6"/>
      <c r="N180" s="6"/>
      <c r="O180" s="6"/>
      <c r="P180" s="6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" customHeight="1">
      <c r="A181" s="24">
        <v>165</v>
      </c>
      <c r="B181" s="25"/>
      <c r="C181" s="3" t="str">
        <f t="shared" si="0"/>
        <v xml:space="preserve"> </v>
      </c>
      <c r="D181" s="3"/>
      <c r="E181" s="5"/>
      <c r="F181" s="26"/>
      <c r="G181" s="27"/>
      <c r="H181" s="6"/>
      <c r="I181" s="6"/>
      <c r="J181" s="6"/>
      <c r="K181" s="6"/>
      <c r="L181" s="3">
        <f t="shared" si="3"/>
        <v>0</v>
      </c>
      <c r="M181" s="6"/>
      <c r="N181" s="6"/>
      <c r="O181" s="6"/>
      <c r="P181" s="6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" customHeight="1">
      <c r="A182" s="24">
        <v>166</v>
      </c>
      <c r="B182" s="25"/>
      <c r="C182" s="3" t="str">
        <f t="shared" si="0"/>
        <v xml:space="preserve"> </v>
      </c>
      <c r="D182" s="3"/>
      <c r="E182" s="5"/>
      <c r="F182" s="26"/>
      <c r="G182" s="27"/>
      <c r="H182" s="6"/>
      <c r="I182" s="6"/>
      <c r="J182" s="6"/>
      <c r="K182" s="6"/>
      <c r="L182" s="3">
        <f t="shared" si="3"/>
        <v>0</v>
      </c>
      <c r="M182" s="6"/>
      <c r="N182" s="6"/>
      <c r="O182" s="6"/>
      <c r="P182" s="6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" customHeight="1">
      <c r="A183" s="24">
        <v>167</v>
      </c>
      <c r="B183" s="25"/>
      <c r="C183" s="3" t="str">
        <f t="shared" si="0"/>
        <v xml:space="preserve"> </v>
      </c>
      <c r="D183" s="3"/>
      <c r="E183" s="5"/>
      <c r="F183" s="26"/>
      <c r="G183" s="27"/>
      <c r="H183" s="6"/>
      <c r="I183" s="6"/>
      <c r="J183" s="6"/>
      <c r="K183" s="6"/>
      <c r="L183" s="3">
        <f t="shared" si="3"/>
        <v>0</v>
      </c>
      <c r="M183" s="6"/>
      <c r="N183" s="6"/>
      <c r="O183" s="6"/>
      <c r="P183" s="6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" customHeight="1">
      <c r="A184" s="24">
        <v>168</v>
      </c>
      <c r="B184" s="25"/>
      <c r="C184" s="3" t="str">
        <f t="shared" si="0"/>
        <v xml:space="preserve"> </v>
      </c>
      <c r="D184" s="3"/>
      <c r="E184" s="5"/>
      <c r="F184" s="26"/>
      <c r="G184" s="27"/>
      <c r="H184" s="6"/>
      <c r="I184" s="6"/>
      <c r="J184" s="6"/>
      <c r="K184" s="6"/>
      <c r="L184" s="3">
        <f t="shared" si="3"/>
        <v>0</v>
      </c>
      <c r="M184" s="6"/>
      <c r="N184" s="6"/>
      <c r="O184" s="6"/>
      <c r="P184" s="6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" customHeight="1">
      <c r="A185" s="24">
        <v>169</v>
      </c>
      <c r="B185" s="25"/>
      <c r="C185" s="3" t="str">
        <f t="shared" si="0"/>
        <v xml:space="preserve"> </v>
      </c>
      <c r="D185" s="3"/>
      <c r="E185" s="5"/>
      <c r="F185" s="26"/>
      <c r="G185" s="27"/>
      <c r="H185" s="6"/>
      <c r="I185" s="6"/>
      <c r="J185" s="6"/>
      <c r="K185" s="6"/>
      <c r="L185" s="3">
        <f t="shared" si="3"/>
        <v>0</v>
      </c>
      <c r="M185" s="6"/>
      <c r="N185" s="6"/>
      <c r="O185" s="6"/>
      <c r="P185" s="6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" customHeight="1">
      <c r="A186" s="24">
        <v>170</v>
      </c>
      <c r="B186" s="25"/>
      <c r="C186" s="3" t="str">
        <f t="shared" si="0"/>
        <v xml:space="preserve"> </v>
      </c>
      <c r="D186" s="3"/>
      <c r="E186" s="5"/>
      <c r="F186" s="26"/>
      <c r="G186" s="27"/>
      <c r="H186" s="6"/>
      <c r="I186" s="6"/>
      <c r="J186" s="6"/>
      <c r="K186" s="6"/>
      <c r="L186" s="3">
        <f t="shared" si="3"/>
        <v>0</v>
      </c>
      <c r="M186" s="6"/>
      <c r="N186" s="6"/>
      <c r="O186" s="6"/>
      <c r="P186" s="6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" customHeight="1">
      <c r="A187" s="24">
        <v>171</v>
      </c>
      <c r="B187" s="25"/>
      <c r="C187" s="3" t="str">
        <f t="shared" si="0"/>
        <v xml:space="preserve"> </v>
      </c>
      <c r="D187" s="3"/>
      <c r="E187" s="5"/>
      <c r="F187" s="26"/>
      <c r="G187" s="27"/>
      <c r="H187" s="6"/>
      <c r="I187" s="6"/>
      <c r="J187" s="6"/>
      <c r="K187" s="6"/>
      <c r="L187" s="3">
        <f t="shared" si="3"/>
        <v>0</v>
      </c>
      <c r="M187" s="6"/>
      <c r="N187" s="6"/>
      <c r="O187" s="6"/>
      <c r="P187" s="6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" customHeight="1">
      <c r="A188" s="24">
        <v>172</v>
      </c>
      <c r="B188" s="25"/>
      <c r="C188" s="3" t="str">
        <f t="shared" si="0"/>
        <v xml:space="preserve"> </v>
      </c>
      <c r="D188" s="3"/>
      <c r="E188" s="5"/>
      <c r="F188" s="26"/>
      <c r="G188" s="27"/>
      <c r="H188" s="6"/>
      <c r="I188" s="6"/>
      <c r="J188" s="6"/>
      <c r="K188" s="6"/>
      <c r="L188" s="3">
        <f t="shared" si="3"/>
        <v>0</v>
      </c>
      <c r="M188" s="6"/>
      <c r="N188" s="6"/>
      <c r="O188" s="6"/>
      <c r="P188" s="6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" customHeight="1">
      <c r="A189" s="24">
        <v>173</v>
      </c>
      <c r="B189" s="25"/>
      <c r="C189" s="3" t="str">
        <f t="shared" si="0"/>
        <v xml:space="preserve"> </v>
      </c>
      <c r="D189" s="3"/>
      <c r="E189" s="5"/>
      <c r="F189" s="26"/>
      <c r="G189" s="27"/>
      <c r="H189" s="6"/>
      <c r="I189" s="6"/>
      <c r="J189" s="6"/>
      <c r="K189" s="6"/>
      <c r="L189" s="3">
        <f t="shared" si="3"/>
        <v>0</v>
      </c>
      <c r="M189" s="6"/>
      <c r="N189" s="6"/>
      <c r="O189" s="6"/>
      <c r="P189" s="6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" customHeight="1">
      <c r="A190" s="24">
        <v>174</v>
      </c>
      <c r="B190" s="25"/>
      <c r="C190" s="3" t="str">
        <f t="shared" si="0"/>
        <v xml:space="preserve"> </v>
      </c>
      <c r="D190" s="3"/>
      <c r="E190" s="5"/>
      <c r="F190" s="26"/>
      <c r="G190" s="27"/>
      <c r="H190" s="6"/>
      <c r="I190" s="6"/>
      <c r="J190" s="6"/>
      <c r="K190" s="6"/>
      <c r="L190" s="3">
        <f t="shared" si="3"/>
        <v>0</v>
      </c>
      <c r="M190" s="6"/>
      <c r="N190" s="6"/>
      <c r="O190" s="6"/>
      <c r="P190" s="6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" customHeight="1">
      <c r="A191" s="24">
        <v>175</v>
      </c>
      <c r="B191" s="25"/>
      <c r="C191" s="3" t="str">
        <f t="shared" si="0"/>
        <v xml:space="preserve"> </v>
      </c>
      <c r="D191" s="3"/>
      <c r="E191" s="5"/>
      <c r="F191" s="26"/>
      <c r="G191" s="27"/>
      <c r="H191" s="6"/>
      <c r="I191" s="6"/>
      <c r="J191" s="6"/>
      <c r="K191" s="6"/>
      <c r="L191" s="3">
        <f t="shared" si="3"/>
        <v>0</v>
      </c>
      <c r="M191" s="6"/>
      <c r="N191" s="6"/>
      <c r="O191" s="6"/>
      <c r="P191" s="6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" customHeight="1">
      <c r="A192" s="24">
        <v>176</v>
      </c>
      <c r="B192" s="25"/>
      <c r="C192" s="3" t="str">
        <f t="shared" si="0"/>
        <v xml:space="preserve"> </v>
      </c>
      <c r="D192" s="3"/>
      <c r="E192" s="5"/>
      <c r="F192" s="26"/>
      <c r="G192" s="27"/>
      <c r="H192" s="6"/>
      <c r="I192" s="6"/>
      <c r="J192" s="6"/>
      <c r="K192" s="6"/>
      <c r="L192" s="3">
        <f t="shared" si="3"/>
        <v>0</v>
      </c>
      <c r="M192" s="6"/>
      <c r="N192" s="6"/>
      <c r="O192" s="6"/>
      <c r="P192" s="6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" customHeight="1">
      <c r="A193" s="24">
        <v>177</v>
      </c>
      <c r="B193" s="25"/>
      <c r="C193" s="3" t="str">
        <f t="shared" si="0"/>
        <v xml:space="preserve"> </v>
      </c>
      <c r="D193" s="3"/>
      <c r="E193" s="5"/>
      <c r="F193" s="26"/>
      <c r="G193" s="27"/>
      <c r="H193" s="6"/>
      <c r="I193" s="6"/>
      <c r="J193" s="6"/>
      <c r="K193" s="6"/>
      <c r="L193" s="3">
        <f t="shared" si="3"/>
        <v>0</v>
      </c>
      <c r="M193" s="6"/>
      <c r="N193" s="6"/>
      <c r="O193" s="6"/>
      <c r="P193" s="6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" customHeight="1">
      <c r="A194" s="24">
        <v>178</v>
      </c>
      <c r="B194" s="25"/>
      <c r="C194" s="3" t="str">
        <f t="shared" si="0"/>
        <v xml:space="preserve"> </v>
      </c>
      <c r="D194" s="3"/>
      <c r="E194" s="5"/>
      <c r="F194" s="26"/>
      <c r="G194" s="27"/>
      <c r="H194" s="6"/>
      <c r="I194" s="6"/>
      <c r="J194" s="6"/>
      <c r="K194" s="6"/>
      <c r="L194" s="3">
        <f t="shared" si="3"/>
        <v>0</v>
      </c>
      <c r="M194" s="6"/>
      <c r="N194" s="6"/>
      <c r="O194" s="6"/>
      <c r="P194" s="6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" customHeight="1">
      <c r="A195" s="24">
        <v>179</v>
      </c>
      <c r="B195" s="25"/>
      <c r="C195" s="3" t="str">
        <f t="shared" si="0"/>
        <v xml:space="preserve"> </v>
      </c>
      <c r="D195" s="3"/>
      <c r="E195" s="5"/>
      <c r="F195" s="26"/>
      <c r="G195" s="27"/>
      <c r="H195" s="6"/>
      <c r="I195" s="6"/>
      <c r="J195" s="6"/>
      <c r="K195" s="6"/>
      <c r="L195" s="3">
        <f t="shared" si="3"/>
        <v>0</v>
      </c>
      <c r="M195" s="6"/>
      <c r="N195" s="6"/>
      <c r="O195" s="6"/>
      <c r="P195" s="6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" customHeight="1">
      <c r="A196" s="24">
        <v>180</v>
      </c>
      <c r="B196" s="25"/>
      <c r="C196" s="3" t="str">
        <f t="shared" si="0"/>
        <v xml:space="preserve"> </v>
      </c>
      <c r="D196" s="3"/>
      <c r="E196" s="5"/>
      <c r="F196" s="26"/>
      <c r="G196" s="27"/>
      <c r="H196" s="6"/>
      <c r="I196" s="6"/>
      <c r="J196" s="6"/>
      <c r="K196" s="6"/>
      <c r="L196" s="3">
        <f t="shared" si="3"/>
        <v>0</v>
      </c>
      <c r="M196" s="6"/>
      <c r="N196" s="6"/>
      <c r="O196" s="6"/>
      <c r="P196" s="6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" customHeight="1">
      <c r="A197" s="24">
        <v>181</v>
      </c>
      <c r="B197" s="25"/>
      <c r="C197" s="3" t="str">
        <f t="shared" si="0"/>
        <v xml:space="preserve"> </v>
      </c>
      <c r="D197" s="3"/>
      <c r="E197" s="5"/>
      <c r="F197" s="26"/>
      <c r="G197" s="27"/>
      <c r="H197" s="6"/>
      <c r="I197" s="6"/>
      <c r="J197" s="6"/>
      <c r="K197" s="6"/>
      <c r="L197" s="3">
        <f t="shared" si="3"/>
        <v>0</v>
      </c>
      <c r="M197" s="6"/>
      <c r="N197" s="6"/>
      <c r="O197" s="6"/>
      <c r="P197" s="6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" customHeight="1">
      <c r="A198" s="24">
        <v>182</v>
      </c>
      <c r="B198" s="25"/>
      <c r="C198" s="3" t="str">
        <f t="shared" si="0"/>
        <v xml:space="preserve"> </v>
      </c>
      <c r="D198" s="3"/>
      <c r="E198" s="5"/>
      <c r="F198" s="26"/>
      <c r="G198" s="27"/>
      <c r="H198" s="6"/>
      <c r="I198" s="6"/>
      <c r="J198" s="6"/>
      <c r="K198" s="6"/>
      <c r="L198" s="3">
        <f t="shared" si="3"/>
        <v>0</v>
      </c>
      <c r="M198" s="6"/>
      <c r="N198" s="6"/>
      <c r="O198" s="6"/>
      <c r="P198" s="6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" customHeight="1">
      <c r="A199" s="24">
        <v>183</v>
      </c>
      <c r="B199" s="25"/>
      <c r="C199" s="3" t="str">
        <f t="shared" si="0"/>
        <v xml:space="preserve"> </v>
      </c>
      <c r="D199" s="3"/>
      <c r="E199" s="5"/>
      <c r="F199" s="26"/>
      <c r="G199" s="27"/>
      <c r="H199" s="6"/>
      <c r="I199" s="6"/>
      <c r="J199" s="6"/>
      <c r="K199" s="6"/>
      <c r="L199" s="3">
        <f t="shared" si="3"/>
        <v>0</v>
      </c>
      <c r="M199" s="6"/>
      <c r="N199" s="6"/>
      <c r="O199" s="6"/>
      <c r="P199" s="6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" customHeight="1">
      <c r="A200" s="24">
        <v>184</v>
      </c>
      <c r="B200" s="25"/>
      <c r="C200" s="3" t="str">
        <f t="shared" si="0"/>
        <v xml:space="preserve"> </v>
      </c>
      <c r="D200" s="3"/>
      <c r="E200" s="5"/>
      <c r="F200" s="26"/>
      <c r="G200" s="27"/>
      <c r="H200" s="6"/>
      <c r="I200" s="6"/>
      <c r="J200" s="6"/>
      <c r="K200" s="6"/>
      <c r="L200" s="3">
        <f t="shared" si="3"/>
        <v>0</v>
      </c>
      <c r="M200" s="6"/>
      <c r="N200" s="6"/>
      <c r="O200" s="6"/>
      <c r="P200" s="6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" customHeight="1">
      <c r="A201" s="24">
        <v>185</v>
      </c>
      <c r="B201" s="25"/>
      <c r="C201" s="3" t="str">
        <f t="shared" si="0"/>
        <v xml:space="preserve"> </v>
      </c>
      <c r="D201" s="3"/>
      <c r="E201" s="5"/>
      <c r="F201" s="26"/>
      <c r="G201" s="27"/>
      <c r="H201" s="6"/>
      <c r="I201" s="6"/>
      <c r="J201" s="6"/>
      <c r="K201" s="6"/>
      <c r="L201" s="3">
        <f t="shared" si="3"/>
        <v>0</v>
      </c>
      <c r="M201" s="6"/>
      <c r="N201" s="6"/>
      <c r="O201" s="6"/>
      <c r="P201" s="6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" customHeight="1">
      <c r="A202" s="24">
        <v>186</v>
      </c>
      <c r="B202" s="25"/>
      <c r="C202" s="3" t="str">
        <f t="shared" si="0"/>
        <v xml:space="preserve"> </v>
      </c>
      <c r="D202" s="3"/>
      <c r="E202" s="5"/>
      <c r="F202" s="26"/>
      <c r="G202" s="27"/>
      <c r="H202" s="6"/>
      <c r="I202" s="6"/>
      <c r="J202" s="6"/>
      <c r="K202" s="6"/>
      <c r="L202" s="3">
        <f t="shared" si="3"/>
        <v>0</v>
      </c>
      <c r="M202" s="6"/>
      <c r="N202" s="6"/>
      <c r="O202" s="6"/>
      <c r="P202" s="6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" customHeight="1">
      <c r="A203" s="24">
        <v>187</v>
      </c>
      <c r="B203" s="25"/>
      <c r="C203" s="3" t="str">
        <f t="shared" si="0"/>
        <v xml:space="preserve"> </v>
      </c>
      <c r="D203" s="3"/>
      <c r="E203" s="5"/>
      <c r="F203" s="26"/>
      <c r="G203" s="27"/>
      <c r="H203" s="6"/>
      <c r="I203" s="6"/>
      <c r="J203" s="6"/>
      <c r="K203" s="6"/>
      <c r="L203" s="3">
        <f t="shared" si="3"/>
        <v>0</v>
      </c>
      <c r="M203" s="6"/>
      <c r="N203" s="6"/>
      <c r="O203" s="6"/>
      <c r="P203" s="6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" customHeight="1">
      <c r="A204" s="24">
        <v>188</v>
      </c>
      <c r="B204" s="25"/>
      <c r="C204" s="3" t="str">
        <f t="shared" si="0"/>
        <v xml:space="preserve"> </v>
      </c>
      <c r="D204" s="3"/>
      <c r="E204" s="5"/>
      <c r="F204" s="26"/>
      <c r="G204" s="27"/>
      <c r="H204" s="6"/>
      <c r="I204" s="6"/>
      <c r="J204" s="6"/>
      <c r="K204" s="6"/>
      <c r="L204" s="3">
        <f t="shared" si="3"/>
        <v>0</v>
      </c>
      <c r="M204" s="6"/>
      <c r="N204" s="6"/>
      <c r="O204" s="6"/>
      <c r="P204" s="6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" customHeight="1">
      <c r="A205" s="24">
        <v>189</v>
      </c>
      <c r="B205" s="25"/>
      <c r="C205" s="3" t="str">
        <f t="shared" si="0"/>
        <v xml:space="preserve"> </v>
      </c>
      <c r="D205" s="3"/>
      <c r="E205" s="5"/>
      <c r="F205" s="26"/>
      <c r="G205" s="27"/>
      <c r="H205" s="6"/>
      <c r="I205" s="6"/>
      <c r="J205" s="6"/>
      <c r="K205" s="6"/>
      <c r="L205" s="3">
        <f t="shared" si="3"/>
        <v>0</v>
      </c>
      <c r="M205" s="6"/>
      <c r="N205" s="6"/>
      <c r="O205" s="6"/>
      <c r="P205" s="6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" customHeight="1">
      <c r="A206" s="24">
        <v>190</v>
      </c>
      <c r="B206" s="25"/>
      <c r="C206" s="3" t="str">
        <f t="shared" si="0"/>
        <v xml:space="preserve"> </v>
      </c>
      <c r="D206" s="3"/>
      <c r="E206" s="5"/>
      <c r="F206" s="26"/>
      <c r="G206" s="27"/>
      <c r="H206" s="6"/>
      <c r="I206" s="6"/>
      <c r="J206" s="6"/>
      <c r="K206" s="6"/>
      <c r="L206" s="3">
        <f t="shared" si="3"/>
        <v>0</v>
      </c>
      <c r="M206" s="6"/>
      <c r="N206" s="6"/>
      <c r="O206" s="6"/>
      <c r="P206" s="6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" customHeight="1">
      <c r="A207" s="24">
        <v>191</v>
      </c>
      <c r="B207" s="25"/>
      <c r="C207" s="3" t="str">
        <f t="shared" si="0"/>
        <v xml:space="preserve"> </v>
      </c>
      <c r="D207" s="3"/>
      <c r="E207" s="5"/>
      <c r="F207" s="26"/>
      <c r="G207" s="27"/>
      <c r="H207" s="6"/>
      <c r="I207" s="6"/>
      <c r="J207" s="6"/>
      <c r="K207" s="6"/>
      <c r="L207" s="3">
        <f t="shared" si="3"/>
        <v>0</v>
      </c>
      <c r="M207" s="6"/>
      <c r="N207" s="6"/>
      <c r="O207" s="6"/>
      <c r="P207" s="6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" customHeight="1">
      <c r="A208" s="24">
        <v>192</v>
      </c>
      <c r="B208" s="25"/>
      <c r="C208" s="3" t="str">
        <f t="shared" si="0"/>
        <v xml:space="preserve"> </v>
      </c>
      <c r="D208" s="3"/>
      <c r="E208" s="5"/>
      <c r="F208" s="26"/>
      <c r="G208" s="27"/>
      <c r="H208" s="6"/>
      <c r="I208" s="6"/>
      <c r="J208" s="6"/>
      <c r="K208" s="6"/>
      <c r="L208" s="3">
        <f t="shared" si="3"/>
        <v>0</v>
      </c>
      <c r="M208" s="6"/>
      <c r="N208" s="6"/>
      <c r="O208" s="6"/>
      <c r="P208" s="6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" customHeight="1">
      <c r="A209" s="24">
        <v>193</v>
      </c>
      <c r="B209" s="25"/>
      <c r="C209" s="3" t="str">
        <f t="shared" si="0"/>
        <v xml:space="preserve"> </v>
      </c>
      <c r="D209" s="3"/>
      <c r="E209" s="5"/>
      <c r="F209" s="26"/>
      <c r="G209" s="27"/>
      <c r="H209" s="6"/>
      <c r="I209" s="6"/>
      <c r="J209" s="6"/>
      <c r="K209" s="6"/>
      <c r="L209" s="3">
        <f t="shared" si="3"/>
        <v>0</v>
      </c>
      <c r="M209" s="6"/>
      <c r="N209" s="6"/>
      <c r="O209" s="6"/>
      <c r="P209" s="6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" customHeight="1">
      <c r="A210" s="24">
        <v>194</v>
      </c>
      <c r="B210" s="25"/>
      <c r="C210" s="3" t="str">
        <f t="shared" si="0"/>
        <v xml:space="preserve"> </v>
      </c>
      <c r="D210" s="3"/>
      <c r="E210" s="5"/>
      <c r="F210" s="26"/>
      <c r="G210" s="27"/>
      <c r="H210" s="6"/>
      <c r="I210" s="6"/>
      <c r="J210" s="6"/>
      <c r="K210" s="6"/>
      <c r="L210" s="3">
        <f t="shared" si="3"/>
        <v>0</v>
      </c>
      <c r="M210" s="6"/>
      <c r="N210" s="6"/>
      <c r="O210" s="6"/>
      <c r="P210" s="6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" customHeight="1">
      <c r="A211" s="24">
        <v>195</v>
      </c>
      <c r="B211" s="25"/>
      <c r="C211" s="3" t="str">
        <f t="shared" si="0"/>
        <v xml:space="preserve"> </v>
      </c>
      <c r="D211" s="3"/>
      <c r="E211" s="5"/>
      <c r="F211" s="26"/>
      <c r="G211" s="27"/>
      <c r="H211" s="6"/>
      <c r="I211" s="6"/>
      <c r="J211" s="6"/>
      <c r="K211" s="6"/>
      <c r="L211" s="3">
        <f t="shared" si="3"/>
        <v>0</v>
      </c>
      <c r="M211" s="6"/>
      <c r="N211" s="6"/>
      <c r="O211" s="6"/>
      <c r="P211" s="6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" customHeight="1">
      <c r="A212" s="24">
        <v>196</v>
      </c>
      <c r="B212" s="25"/>
      <c r="C212" s="3" t="str">
        <f t="shared" si="0"/>
        <v xml:space="preserve"> </v>
      </c>
      <c r="D212" s="3"/>
      <c r="E212" s="5"/>
      <c r="F212" s="26"/>
      <c r="G212" s="27"/>
      <c r="H212" s="6"/>
      <c r="I212" s="6"/>
      <c r="J212" s="6"/>
      <c r="K212" s="6"/>
      <c r="L212" s="3">
        <f t="shared" si="3"/>
        <v>0</v>
      </c>
      <c r="M212" s="6"/>
      <c r="N212" s="6"/>
      <c r="O212" s="6"/>
      <c r="P212" s="6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" customHeight="1">
      <c r="A213" s="24">
        <v>197</v>
      </c>
      <c r="B213" s="25"/>
      <c r="C213" s="3" t="str">
        <f t="shared" si="0"/>
        <v xml:space="preserve"> </v>
      </c>
      <c r="D213" s="3"/>
      <c r="E213" s="5"/>
      <c r="F213" s="26"/>
      <c r="G213" s="27"/>
      <c r="H213" s="6"/>
      <c r="I213" s="6"/>
      <c r="J213" s="6"/>
      <c r="K213" s="6"/>
      <c r="L213" s="3">
        <f t="shared" si="3"/>
        <v>0</v>
      </c>
      <c r="M213" s="6"/>
      <c r="N213" s="6"/>
      <c r="O213" s="6"/>
      <c r="P213" s="6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" customHeight="1">
      <c r="A214" s="24">
        <v>198</v>
      </c>
      <c r="B214" s="25"/>
      <c r="C214" s="3" t="str">
        <f t="shared" si="0"/>
        <v xml:space="preserve"> </v>
      </c>
      <c r="D214" s="3"/>
      <c r="E214" s="5"/>
      <c r="F214" s="26"/>
      <c r="G214" s="27"/>
      <c r="H214" s="6"/>
      <c r="I214" s="6"/>
      <c r="J214" s="6"/>
      <c r="K214" s="6"/>
      <c r="L214" s="3">
        <f t="shared" si="3"/>
        <v>0</v>
      </c>
      <c r="M214" s="6"/>
      <c r="N214" s="6"/>
      <c r="O214" s="6"/>
      <c r="P214" s="6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" customHeight="1">
      <c r="A215" s="24">
        <v>199</v>
      </c>
      <c r="B215" s="25"/>
      <c r="C215" s="3" t="str">
        <f t="shared" si="0"/>
        <v xml:space="preserve"> </v>
      </c>
      <c r="D215" s="3"/>
      <c r="E215" s="5"/>
      <c r="F215" s="26"/>
      <c r="G215" s="27"/>
      <c r="H215" s="6"/>
      <c r="I215" s="6"/>
      <c r="J215" s="6"/>
      <c r="K215" s="6"/>
      <c r="L215" s="3">
        <f t="shared" si="3"/>
        <v>0</v>
      </c>
      <c r="M215" s="6"/>
      <c r="N215" s="6"/>
      <c r="O215" s="6"/>
      <c r="P215" s="6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" customHeight="1">
      <c r="A216" s="24">
        <v>200</v>
      </c>
      <c r="B216" s="25"/>
      <c r="C216" s="3" t="str">
        <f t="shared" si="0"/>
        <v xml:space="preserve"> </v>
      </c>
      <c r="D216" s="3"/>
      <c r="E216" s="5"/>
      <c r="F216" s="26"/>
      <c r="G216" s="27"/>
      <c r="H216" s="6"/>
      <c r="I216" s="6"/>
      <c r="J216" s="6"/>
      <c r="K216" s="6"/>
      <c r="L216" s="3">
        <f t="shared" si="3"/>
        <v>0</v>
      </c>
      <c r="M216" s="6"/>
      <c r="N216" s="6"/>
      <c r="O216" s="6"/>
      <c r="P216" s="6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" customHeight="1">
      <c r="A217" s="24">
        <v>201</v>
      </c>
      <c r="B217" s="25"/>
      <c r="C217" s="3" t="str">
        <f t="shared" si="0"/>
        <v xml:space="preserve"> </v>
      </c>
      <c r="D217" s="3"/>
      <c r="E217" s="5"/>
      <c r="F217" s="26"/>
      <c r="G217" s="27"/>
      <c r="H217" s="6"/>
      <c r="I217" s="6"/>
      <c r="J217" s="6"/>
      <c r="K217" s="6"/>
      <c r="L217" s="3">
        <f t="shared" si="3"/>
        <v>0</v>
      </c>
      <c r="M217" s="6"/>
      <c r="N217" s="6"/>
      <c r="O217" s="6"/>
      <c r="P217" s="6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" customHeight="1">
      <c r="A218" s="24">
        <v>202</v>
      </c>
      <c r="B218" s="25"/>
      <c r="C218" s="3" t="str">
        <f t="shared" si="0"/>
        <v xml:space="preserve"> </v>
      </c>
      <c r="D218" s="3"/>
      <c r="E218" s="5"/>
      <c r="F218" s="26"/>
      <c r="G218" s="27"/>
      <c r="H218" s="6"/>
      <c r="I218" s="6"/>
      <c r="J218" s="6"/>
      <c r="K218" s="6"/>
      <c r="L218" s="3">
        <f t="shared" si="3"/>
        <v>0</v>
      </c>
      <c r="M218" s="6"/>
      <c r="N218" s="6"/>
      <c r="O218" s="6"/>
      <c r="P218" s="6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" customHeight="1">
      <c r="A219" s="24">
        <v>203</v>
      </c>
      <c r="B219" s="25"/>
      <c r="C219" s="3" t="str">
        <f t="shared" si="0"/>
        <v xml:space="preserve"> </v>
      </c>
      <c r="D219" s="3"/>
      <c r="E219" s="5"/>
      <c r="F219" s="26"/>
      <c r="G219" s="27"/>
      <c r="H219" s="6"/>
      <c r="I219" s="6"/>
      <c r="J219" s="6"/>
      <c r="K219" s="6"/>
      <c r="L219" s="3">
        <f t="shared" si="3"/>
        <v>0</v>
      </c>
      <c r="M219" s="6"/>
      <c r="N219" s="6"/>
      <c r="O219" s="6"/>
      <c r="P219" s="6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" customHeight="1">
      <c r="A220" s="24">
        <v>204</v>
      </c>
      <c r="B220" s="25"/>
      <c r="C220" s="3" t="str">
        <f t="shared" si="0"/>
        <v xml:space="preserve"> </v>
      </c>
      <c r="D220" s="3"/>
      <c r="E220" s="5"/>
      <c r="F220" s="26"/>
      <c r="G220" s="27"/>
      <c r="H220" s="6"/>
      <c r="I220" s="6"/>
      <c r="J220" s="6"/>
      <c r="K220" s="6"/>
      <c r="L220" s="3">
        <f t="shared" si="3"/>
        <v>0</v>
      </c>
      <c r="M220" s="6"/>
      <c r="N220" s="6"/>
      <c r="O220" s="6"/>
      <c r="P220" s="6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" customHeight="1">
      <c r="A221" s="24">
        <v>205</v>
      </c>
      <c r="B221" s="25"/>
      <c r="C221" s="3" t="str">
        <f t="shared" si="0"/>
        <v xml:space="preserve"> </v>
      </c>
      <c r="D221" s="3"/>
      <c r="E221" s="5"/>
      <c r="F221" s="26"/>
      <c r="G221" s="27"/>
      <c r="H221" s="6"/>
      <c r="I221" s="6"/>
      <c r="J221" s="6"/>
      <c r="K221" s="6"/>
      <c r="L221" s="3">
        <f t="shared" si="3"/>
        <v>0</v>
      </c>
      <c r="M221" s="6"/>
      <c r="N221" s="6"/>
      <c r="O221" s="6"/>
      <c r="P221" s="6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" customHeight="1">
      <c r="A222" s="24">
        <v>206</v>
      </c>
      <c r="B222" s="25"/>
      <c r="C222" s="3" t="str">
        <f t="shared" si="0"/>
        <v xml:space="preserve"> </v>
      </c>
      <c r="D222" s="3"/>
      <c r="E222" s="5"/>
      <c r="F222" s="26"/>
      <c r="G222" s="27"/>
      <c r="H222" s="6"/>
      <c r="I222" s="6"/>
      <c r="J222" s="6"/>
      <c r="K222" s="6"/>
      <c r="L222" s="3">
        <f t="shared" si="3"/>
        <v>0</v>
      </c>
      <c r="M222" s="6"/>
      <c r="N222" s="6"/>
      <c r="O222" s="6"/>
      <c r="P222" s="6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" customHeight="1">
      <c r="A223" s="24">
        <v>207</v>
      </c>
      <c r="B223" s="25"/>
      <c r="C223" s="3" t="str">
        <f t="shared" si="0"/>
        <v xml:space="preserve"> </v>
      </c>
      <c r="D223" s="3"/>
      <c r="E223" s="5"/>
      <c r="F223" s="26"/>
      <c r="G223" s="27"/>
      <c r="H223" s="6"/>
      <c r="I223" s="6"/>
      <c r="J223" s="6"/>
      <c r="K223" s="6"/>
      <c r="L223" s="3">
        <f t="shared" si="3"/>
        <v>0</v>
      </c>
      <c r="M223" s="6"/>
      <c r="N223" s="6"/>
      <c r="O223" s="6"/>
      <c r="P223" s="6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" customHeight="1">
      <c r="A224" s="24">
        <v>208</v>
      </c>
      <c r="B224" s="25"/>
      <c r="C224" s="3" t="str">
        <f t="shared" si="0"/>
        <v xml:space="preserve"> </v>
      </c>
      <c r="D224" s="3"/>
      <c r="E224" s="5"/>
      <c r="F224" s="26"/>
      <c r="G224" s="27"/>
      <c r="H224" s="6"/>
      <c r="I224" s="6"/>
      <c r="J224" s="6"/>
      <c r="K224" s="6"/>
      <c r="L224" s="3">
        <f t="shared" si="3"/>
        <v>0</v>
      </c>
      <c r="M224" s="6"/>
      <c r="N224" s="6"/>
      <c r="O224" s="6"/>
      <c r="P224" s="6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" customHeight="1">
      <c r="A225" s="24">
        <v>209</v>
      </c>
      <c r="B225" s="25"/>
      <c r="C225" s="3" t="str">
        <f t="shared" si="0"/>
        <v xml:space="preserve"> </v>
      </c>
      <c r="D225" s="3"/>
      <c r="E225" s="5"/>
      <c r="F225" s="26"/>
      <c r="G225" s="27"/>
      <c r="H225" s="6"/>
      <c r="I225" s="6"/>
      <c r="J225" s="6"/>
      <c r="K225" s="6"/>
      <c r="L225" s="3">
        <f t="shared" si="3"/>
        <v>0</v>
      </c>
      <c r="M225" s="6"/>
      <c r="N225" s="6"/>
      <c r="O225" s="6"/>
      <c r="P225" s="6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" customHeight="1">
      <c r="A226" s="24">
        <v>210</v>
      </c>
      <c r="B226" s="25"/>
      <c r="C226" s="3" t="str">
        <f t="shared" si="0"/>
        <v xml:space="preserve"> </v>
      </c>
      <c r="D226" s="3"/>
      <c r="E226" s="5"/>
      <c r="F226" s="26"/>
      <c r="G226" s="27"/>
      <c r="H226" s="6"/>
      <c r="I226" s="6"/>
      <c r="J226" s="6"/>
      <c r="K226" s="6"/>
      <c r="L226" s="3">
        <f t="shared" si="3"/>
        <v>0</v>
      </c>
      <c r="M226" s="6"/>
      <c r="N226" s="6"/>
      <c r="O226" s="6"/>
      <c r="P226" s="6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" customHeight="1">
      <c r="A227" s="24">
        <v>211</v>
      </c>
      <c r="B227" s="25"/>
      <c r="C227" s="3" t="str">
        <f t="shared" si="0"/>
        <v xml:space="preserve"> </v>
      </c>
      <c r="D227" s="3"/>
      <c r="E227" s="5"/>
      <c r="F227" s="26"/>
      <c r="G227" s="27"/>
      <c r="H227" s="6"/>
      <c r="I227" s="6"/>
      <c r="J227" s="6"/>
      <c r="K227" s="6"/>
      <c r="L227" s="3">
        <f t="shared" si="3"/>
        <v>0</v>
      </c>
      <c r="M227" s="6"/>
      <c r="N227" s="6"/>
      <c r="O227" s="6"/>
      <c r="P227" s="6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" customHeight="1">
      <c r="A228" s="24">
        <v>212</v>
      </c>
      <c r="B228" s="25"/>
      <c r="C228" s="3" t="str">
        <f t="shared" si="0"/>
        <v xml:space="preserve"> </v>
      </c>
      <c r="D228" s="3"/>
      <c r="E228" s="5"/>
      <c r="F228" s="26"/>
      <c r="G228" s="27"/>
      <c r="H228" s="6"/>
      <c r="I228" s="6"/>
      <c r="J228" s="6"/>
      <c r="K228" s="6"/>
      <c r="L228" s="3">
        <f t="shared" si="3"/>
        <v>0</v>
      </c>
      <c r="M228" s="6"/>
      <c r="N228" s="6"/>
      <c r="O228" s="6"/>
      <c r="P228" s="6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" customHeight="1">
      <c r="A229" s="24">
        <v>213</v>
      </c>
      <c r="B229" s="25"/>
      <c r="C229" s="3" t="str">
        <f t="shared" si="0"/>
        <v xml:space="preserve"> </v>
      </c>
      <c r="D229" s="3"/>
      <c r="E229" s="5"/>
      <c r="F229" s="26"/>
      <c r="G229" s="27"/>
      <c r="H229" s="6"/>
      <c r="I229" s="6"/>
      <c r="J229" s="6"/>
      <c r="K229" s="6"/>
      <c r="L229" s="3">
        <f t="shared" si="3"/>
        <v>0</v>
      </c>
      <c r="M229" s="6"/>
      <c r="N229" s="6"/>
      <c r="O229" s="6"/>
      <c r="P229" s="6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" customHeight="1">
      <c r="A230" s="24">
        <v>214</v>
      </c>
      <c r="B230" s="25"/>
      <c r="C230" s="3" t="str">
        <f t="shared" si="0"/>
        <v xml:space="preserve"> </v>
      </c>
      <c r="D230" s="3"/>
      <c r="E230" s="5"/>
      <c r="F230" s="26"/>
      <c r="G230" s="27"/>
      <c r="H230" s="6"/>
      <c r="I230" s="6"/>
      <c r="J230" s="6"/>
      <c r="K230" s="6"/>
      <c r="L230" s="3">
        <f t="shared" si="3"/>
        <v>0</v>
      </c>
      <c r="M230" s="6"/>
      <c r="N230" s="6"/>
      <c r="O230" s="6"/>
      <c r="P230" s="6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" customHeight="1">
      <c r="A231" s="24">
        <v>215</v>
      </c>
      <c r="B231" s="25"/>
      <c r="C231" s="3" t="str">
        <f t="shared" si="0"/>
        <v xml:space="preserve"> </v>
      </c>
      <c r="D231" s="3"/>
      <c r="E231" s="5"/>
      <c r="F231" s="26"/>
      <c r="G231" s="27"/>
      <c r="H231" s="6"/>
      <c r="I231" s="6"/>
      <c r="J231" s="6"/>
      <c r="K231" s="6"/>
      <c r="L231" s="3">
        <f t="shared" si="3"/>
        <v>0</v>
      </c>
      <c r="M231" s="6"/>
      <c r="N231" s="6"/>
      <c r="O231" s="6"/>
      <c r="P231" s="6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" customHeight="1">
      <c r="A232" s="24">
        <v>216</v>
      </c>
      <c r="B232" s="25"/>
      <c r="C232" s="3" t="str">
        <f t="shared" si="0"/>
        <v xml:space="preserve"> </v>
      </c>
      <c r="D232" s="3"/>
      <c r="E232" s="5"/>
      <c r="F232" s="26"/>
      <c r="G232" s="27"/>
      <c r="H232" s="6"/>
      <c r="I232" s="6"/>
      <c r="J232" s="6"/>
      <c r="K232" s="6"/>
      <c r="L232" s="3">
        <f t="shared" si="3"/>
        <v>0</v>
      </c>
      <c r="M232" s="6"/>
      <c r="N232" s="6"/>
      <c r="O232" s="6"/>
      <c r="P232" s="6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" customHeight="1">
      <c r="A233" s="24">
        <v>217</v>
      </c>
      <c r="B233" s="25"/>
      <c r="C233" s="3" t="str">
        <f t="shared" si="0"/>
        <v xml:space="preserve"> </v>
      </c>
      <c r="D233" s="3"/>
      <c r="E233" s="5"/>
      <c r="F233" s="26"/>
      <c r="G233" s="27"/>
      <c r="H233" s="6"/>
      <c r="I233" s="6"/>
      <c r="J233" s="6"/>
      <c r="K233" s="6"/>
      <c r="L233" s="3">
        <f t="shared" si="3"/>
        <v>0</v>
      </c>
      <c r="M233" s="6"/>
      <c r="N233" s="6"/>
      <c r="O233" s="6"/>
      <c r="P233" s="6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" customHeight="1">
      <c r="A234" s="24">
        <v>218</v>
      </c>
      <c r="B234" s="25"/>
      <c r="C234" s="3" t="str">
        <f t="shared" si="0"/>
        <v xml:space="preserve"> </v>
      </c>
      <c r="D234" s="3"/>
      <c r="E234" s="5"/>
      <c r="F234" s="26"/>
      <c r="G234" s="27"/>
      <c r="H234" s="6"/>
      <c r="I234" s="6"/>
      <c r="J234" s="6"/>
      <c r="K234" s="6"/>
      <c r="L234" s="3">
        <f t="shared" si="3"/>
        <v>0</v>
      </c>
      <c r="M234" s="6"/>
      <c r="N234" s="6"/>
      <c r="O234" s="6"/>
      <c r="P234" s="6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" customHeight="1">
      <c r="A235" s="24">
        <v>219</v>
      </c>
      <c r="B235" s="25"/>
      <c r="C235" s="3" t="str">
        <f t="shared" si="0"/>
        <v xml:space="preserve"> </v>
      </c>
      <c r="D235" s="3"/>
      <c r="E235" s="5"/>
      <c r="F235" s="26"/>
      <c r="G235" s="27"/>
      <c r="H235" s="6"/>
      <c r="I235" s="6"/>
      <c r="J235" s="6"/>
      <c r="K235" s="6"/>
      <c r="L235" s="3">
        <f t="shared" si="3"/>
        <v>0</v>
      </c>
      <c r="M235" s="6"/>
      <c r="N235" s="6"/>
      <c r="O235" s="6"/>
      <c r="P235" s="6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" customHeight="1">
      <c r="A236" s="24">
        <v>220</v>
      </c>
      <c r="B236" s="25"/>
      <c r="C236" s="3" t="str">
        <f t="shared" si="0"/>
        <v xml:space="preserve"> </v>
      </c>
      <c r="D236" s="3"/>
      <c r="E236" s="5"/>
      <c r="F236" s="26"/>
      <c r="G236" s="27"/>
      <c r="H236" s="6"/>
      <c r="I236" s="6"/>
      <c r="J236" s="6"/>
      <c r="K236" s="6"/>
      <c r="L236" s="3">
        <f t="shared" si="3"/>
        <v>0</v>
      </c>
      <c r="M236" s="6"/>
      <c r="N236" s="6"/>
      <c r="O236" s="6"/>
      <c r="P236" s="6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" customHeight="1">
      <c r="A237" s="24">
        <v>221</v>
      </c>
      <c r="B237" s="25"/>
      <c r="C237" s="3" t="str">
        <f t="shared" si="0"/>
        <v xml:space="preserve"> </v>
      </c>
      <c r="D237" s="3"/>
      <c r="E237" s="5"/>
      <c r="F237" s="26"/>
      <c r="G237" s="27"/>
      <c r="H237" s="6"/>
      <c r="I237" s="6"/>
      <c r="J237" s="6"/>
      <c r="K237" s="6"/>
      <c r="L237" s="3">
        <f t="shared" si="3"/>
        <v>0</v>
      </c>
      <c r="M237" s="6"/>
      <c r="N237" s="6"/>
      <c r="O237" s="6"/>
      <c r="P237" s="6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" customHeight="1">
      <c r="A238" s="24">
        <v>222</v>
      </c>
      <c r="B238" s="25"/>
      <c r="C238" s="3" t="str">
        <f t="shared" si="0"/>
        <v xml:space="preserve"> </v>
      </c>
      <c r="D238" s="3"/>
      <c r="E238" s="5"/>
      <c r="F238" s="26"/>
      <c r="G238" s="27"/>
      <c r="H238" s="6"/>
      <c r="I238" s="6"/>
      <c r="J238" s="6"/>
      <c r="K238" s="6"/>
      <c r="L238" s="3">
        <f t="shared" si="3"/>
        <v>0</v>
      </c>
      <c r="M238" s="6"/>
      <c r="N238" s="6"/>
      <c r="O238" s="6"/>
      <c r="P238" s="6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" customHeight="1">
      <c r="A239" s="24">
        <v>223</v>
      </c>
      <c r="B239" s="25"/>
      <c r="C239" s="3" t="str">
        <f t="shared" si="0"/>
        <v xml:space="preserve"> </v>
      </c>
      <c r="D239" s="3"/>
      <c r="E239" s="5"/>
      <c r="F239" s="26"/>
      <c r="G239" s="27"/>
      <c r="H239" s="6"/>
      <c r="I239" s="6"/>
      <c r="J239" s="6"/>
      <c r="K239" s="6"/>
      <c r="L239" s="3">
        <f t="shared" si="3"/>
        <v>0</v>
      </c>
      <c r="M239" s="6"/>
      <c r="N239" s="6"/>
      <c r="O239" s="6"/>
      <c r="P239" s="6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" customHeight="1">
      <c r="A240" s="24">
        <v>224</v>
      </c>
      <c r="B240" s="25"/>
      <c r="C240" s="3" t="str">
        <f t="shared" si="0"/>
        <v xml:space="preserve"> </v>
      </c>
      <c r="D240" s="3"/>
      <c r="E240" s="5"/>
      <c r="F240" s="26"/>
      <c r="G240" s="27"/>
      <c r="H240" s="6"/>
      <c r="I240" s="6"/>
      <c r="J240" s="6"/>
      <c r="K240" s="6"/>
      <c r="L240" s="3">
        <f t="shared" si="3"/>
        <v>0</v>
      </c>
      <c r="M240" s="6"/>
      <c r="N240" s="6"/>
      <c r="O240" s="6"/>
      <c r="P240" s="6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" customHeight="1">
      <c r="A241" s="24">
        <v>225</v>
      </c>
      <c r="B241" s="25"/>
      <c r="C241" s="3" t="str">
        <f t="shared" si="0"/>
        <v xml:space="preserve"> </v>
      </c>
      <c r="D241" s="3"/>
      <c r="E241" s="5"/>
      <c r="F241" s="26"/>
      <c r="G241" s="27"/>
      <c r="H241" s="6"/>
      <c r="I241" s="6"/>
      <c r="J241" s="6"/>
      <c r="K241" s="6"/>
      <c r="L241" s="3">
        <f t="shared" si="3"/>
        <v>0</v>
      </c>
      <c r="M241" s="6"/>
      <c r="N241" s="6"/>
      <c r="O241" s="6"/>
      <c r="P241" s="6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" customHeight="1">
      <c r="A242" s="24">
        <v>226</v>
      </c>
      <c r="B242" s="25"/>
      <c r="C242" s="3" t="str">
        <f t="shared" si="0"/>
        <v xml:space="preserve"> </v>
      </c>
      <c r="D242" s="3"/>
      <c r="E242" s="5"/>
      <c r="F242" s="26"/>
      <c r="G242" s="27"/>
      <c r="H242" s="6"/>
      <c r="I242" s="6"/>
      <c r="J242" s="6"/>
      <c r="K242" s="6"/>
      <c r="L242" s="3">
        <f t="shared" si="3"/>
        <v>0</v>
      </c>
      <c r="M242" s="6"/>
      <c r="N242" s="6"/>
      <c r="O242" s="6"/>
      <c r="P242" s="6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" customHeight="1">
      <c r="A243" s="24">
        <v>227</v>
      </c>
      <c r="B243" s="25"/>
      <c r="C243" s="3" t="str">
        <f t="shared" si="0"/>
        <v xml:space="preserve"> </v>
      </c>
      <c r="D243" s="3"/>
      <c r="E243" s="5"/>
      <c r="F243" s="26"/>
      <c r="G243" s="27"/>
      <c r="H243" s="6"/>
      <c r="I243" s="6"/>
      <c r="J243" s="6"/>
      <c r="K243" s="6"/>
      <c r="L243" s="3">
        <f t="shared" si="3"/>
        <v>0</v>
      </c>
      <c r="M243" s="6"/>
      <c r="N243" s="6"/>
      <c r="O243" s="6"/>
      <c r="P243" s="6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" customHeight="1">
      <c r="A244" s="24">
        <v>228</v>
      </c>
      <c r="B244" s="25"/>
      <c r="C244" s="3" t="str">
        <f t="shared" si="0"/>
        <v xml:space="preserve"> </v>
      </c>
      <c r="D244" s="3"/>
      <c r="E244" s="5"/>
      <c r="F244" s="26"/>
      <c r="G244" s="27"/>
      <c r="H244" s="6"/>
      <c r="I244" s="6"/>
      <c r="J244" s="6"/>
      <c r="K244" s="6"/>
      <c r="L244" s="3">
        <f t="shared" si="3"/>
        <v>0</v>
      </c>
      <c r="M244" s="6"/>
      <c r="N244" s="6"/>
      <c r="O244" s="6"/>
      <c r="P244" s="6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" customHeight="1">
      <c r="A245" s="24">
        <v>229</v>
      </c>
      <c r="B245" s="25"/>
      <c r="C245" s="3" t="str">
        <f t="shared" si="0"/>
        <v xml:space="preserve"> </v>
      </c>
      <c r="D245" s="3"/>
      <c r="E245" s="5"/>
      <c r="F245" s="26"/>
      <c r="G245" s="27"/>
      <c r="H245" s="6"/>
      <c r="I245" s="6"/>
      <c r="J245" s="6"/>
      <c r="K245" s="6"/>
      <c r="L245" s="3">
        <f t="shared" si="3"/>
        <v>0</v>
      </c>
      <c r="M245" s="6"/>
      <c r="N245" s="6"/>
      <c r="O245" s="6"/>
      <c r="P245" s="6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" customHeight="1">
      <c r="A246" s="24">
        <v>230</v>
      </c>
      <c r="B246" s="25"/>
      <c r="C246" s="3" t="str">
        <f t="shared" si="0"/>
        <v xml:space="preserve"> </v>
      </c>
      <c r="D246" s="3"/>
      <c r="E246" s="5"/>
      <c r="F246" s="26"/>
      <c r="G246" s="27"/>
      <c r="H246" s="6"/>
      <c r="I246" s="6"/>
      <c r="J246" s="6"/>
      <c r="K246" s="6"/>
      <c r="L246" s="3">
        <f t="shared" si="3"/>
        <v>0</v>
      </c>
      <c r="M246" s="6"/>
      <c r="N246" s="6"/>
      <c r="O246" s="6"/>
      <c r="P246" s="6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" customHeight="1">
      <c r="A247" s="24">
        <v>231</v>
      </c>
      <c r="B247" s="25"/>
      <c r="C247" s="3" t="str">
        <f t="shared" si="0"/>
        <v xml:space="preserve"> </v>
      </c>
      <c r="D247" s="3"/>
      <c r="E247" s="5"/>
      <c r="F247" s="26"/>
      <c r="G247" s="27"/>
      <c r="H247" s="6"/>
      <c r="I247" s="6"/>
      <c r="J247" s="6"/>
      <c r="K247" s="6"/>
      <c r="L247" s="3">
        <f t="shared" si="3"/>
        <v>0</v>
      </c>
      <c r="M247" s="6"/>
      <c r="N247" s="6"/>
      <c r="O247" s="6"/>
      <c r="P247" s="6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" customHeight="1">
      <c r="A248" s="24">
        <v>232</v>
      </c>
      <c r="B248" s="25"/>
      <c r="C248" s="3" t="str">
        <f t="shared" si="0"/>
        <v xml:space="preserve"> </v>
      </c>
      <c r="D248" s="3"/>
      <c r="E248" s="5"/>
      <c r="F248" s="26"/>
      <c r="G248" s="27"/>
      <c r="H248" s="6"/>
      <c r="I248" s="6"/>
      <c r="J248" s="6"/>
      <c r="K248" s="6"/>
      <c r="L248" s="3">
        <f t="shared" si="3"/>
        <v>0</v>
      </c>
      <c r="M248" s="6"/>
      <c r="N248" s="6"/>
      <c r="O248" s="6"/>
      <c r="P248" s="6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" customHeight="1">
      <c r="A249" s="24">
        <v>233</v>
      </c>
      <c r="B249" s="25"/>
      <c r="C249" s="3" t="str">
        <f t="shared" si="0"/>
        <v xml:space="preserve"> </v>
      </c>
      <c r="D249" s="3"/>
      <c r="E249" s="5"/>
      <c r="F249" s="26"/>
      <c r="G249" s="27"/>
      <c r="H249" s="6"/>
      <c r="I249" s="6"/>
      <c r="J249" s="6"/>
      <c r="K249" s="6"/>
      <c r="L249" s="3">
        <f t="shared" si="3"/>
        <v>0</v>
      </c>
      <c r="M249" s="6"/>
      <c r="N249" s="6"/>
      <c r="O249" s="6"/>
      <c r="P249" s="6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" customHeight="1">
      <c r="A250" s="24">
        <v>234</v>
      </c>
      <c r="B250" s="25"/>
      <c r="C250" s="3" t="str">
        <f t="shared" si="0"/>
        <v xml:space="preserve"> </v>
      </c>
      <c r="D250" s="3"/>
      <c r="E250" s="5"/>
      <c r="F250" s="26"/>
      <c r="G250" s="27"/>
      <c r="H250" s="6"/>
      <c r="I250" s="6"/>
      <c r="J250" s="6"/>
      <c r="K250" s="6"/>
      <c r="L250" s="3">
        <f t="shared" si="3"/>
        <v>0</v>
      </c>
      <c r="M250" s="6"/>
      <c r="N250" s="6"/>
      <c r="O250" s="6"/>
      <c r="P250" s="6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" customHeight="1">
      <c r="A251" s="24">
        <v>235</v>
      </c>
      <c r="B251" s="25"/>
      <c r="C251" s="3" t="str">
        <f t="shared" si="0"/>
        <v xml:space="preserve"> </v>
      </c>
      <c r="D251" s="3"/>
      <c r="E251" s="5"/>
      <c r="F251" s="26"/>
      <c r="G251" s="27"/>
      <c r="H251" s="6"/>
      <c r="I251" s="6"/>
      <c r="J251" s="6"/>
      <c r="K251" s="6"/>
      <c r="L251" s="3">
        <f t="shared" si="3"/>
        <v>0</v>
      </c>
      <c r="M251" s="6"/>
      <c r="N251" s="6"/>
      <c r="O251" s="6"/>
      <c r="P251" s="6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" customHeight="1">
      <c r="A252" s="24">
        <v>236</v>
      </c>
      <c r="B252" s="25"/>
      <c r="C252" s="3" t="str">
        <f t="shared" si="0"/>
        <v xml:space="preserve"> </v>
      </c>
      <c r="D252" s="3"/>
      <c r="E252" s="5"/>
      <c r="F252" s="26"/>
      <c r="G252" s="27"/>
      <c r="H252" s="6"/>
      <c r="I252" s="6"/>
      <c r="J252" s="6"/>
      <c r="K252" s="6"/>
      <c r="L252" s="3">
        <f t="shared" si="3"/>
        <v>0</v>
      </c>
      <c r="M252" s="6"/>
      <c r="N252" s="6"/>
      <c r="O252" s="6"/>
      <c r="P252" s="6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" customHeight="1">
      <c r="A253" s="24">
        <v>237</v>
      </c>
      <c r="B253" s="25"/>
      <c r="C253" s="3" t="str">
        <f t="shared" si="0"/>
        <v xml:space="preserve"> </v>
      </c>
      <c r="D253" s="3"/>
      <c r="E253" s="5"/>
      <c r="F253" s="26"/>
      <c r="G253" s="27"/>
      <c r="H253" s="6"/>
      <c r="I253" s="6"/>
      <c r="J253" s="6"/>
      <c r="K253" s="6"/>
      <c r="L253" s="3">
        <f t="shared" si="3"/>
        <v>0</v>
      </c>
      <c r="M253" s="6"/>
      <c r="N253" s="6"/>
      <c r="O253" s="6"/>
      <c r="P253" s="6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" customHeight="1">
      <c r="A254" s="24">
        <v>238</v>
      </c>
      <c r="B254" s="25"/>
      <c r="C254" s="3" t="str">
        <f t="shared" si="0"/>
        <v xml:space="preserve"> </v>
      </c>
      <c r="D254" s="3"/>
      <c r="E254" s="5"/>
      <c r="F254" s="26"/>
      <c r="G254" s="27"/>
      <c r="H254" s="6"/>
      <c r="I254" s="6"/>
      <c r="J254" s="6"/>
      <c r="K254" s="6"/>
      <c r="L254" s="3">
        <f t="shared" si="3"/>
        <v>0</v>
      </c>
      <c r="M254" s="6"/>
      <c r="N254" s="6"/>
      <c r="O254" s="6"/>
      <c r="P254" s="6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" customHeight="1">
      <c r="A255" s="24">
        <v>239</v>
      </c>
      <c r="B255" s="25"/>
      <c r="C255" s="3" t="str">
        <f t="shared" si="0"/>
        <v xml:space="preserve"> </v>
      </c>
      <c r="D255" s="3"/>
      <c r="E255" s="5"/>
      <c r="F255" s="26"/>
      <c r="G255" s="27"/>
      <c r="H255" s="6"/>
      <c r="I255" s="6"/>
      <c r="J255" s="6"/>
      <c r="K255" s="6"/>
      <c r="L255" s="3">
        <f t="shared" si="3"/>
        <v>0</v>
      </c>
      <c r="M255" s="6"/>
      <c r="N255" s="6"/>
      <c r="O255" s="6"/>
      <c r="P255" s="6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" customHeight="1">
      <c r="A256" s="24">
        <v>240</v>
      </c>
      <c r="B256" s="25"/>
      <c r="C256" s="3" t="str">
        <f t="shared" si="0"/>
        <v xml:space="preserve"> </v>
      </c>
      <c r="D256" s="3"/>
      <c r="E256" s="5"/>
      <c r="F256" s="26"/>
      <c r="G256" s="27"/>
      <c r="H256" s="6"/>
      <c r="I256" s="6"/>
      <c r="J256" s="6"/>
      <c r="K256" s="6"/>
      <c r="L256" s="3">
        <f t="shared" si="3"/>
        <v>0</v>
      </c>
      <c r="M256" s="6"/>
      <c r="N256" s="6"/>
      <c r="O256" s="6"/>
      <c r="P256" s="6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" customHeight="1">
      <c r="A257" s="24">
        <v>241</v>
      </c>
      <c r="B257" s="25"/>
      <c r="C257" s="3" t="str">
        <f t="shared" si="0"/>
        <v xml:space="preserve"> </v>
      </c>
      <c r="D257" s="3"/>
      <c r="E257" s="5"/>
      <c r="F257" s="26"/>
      <c r="G257" s="27"/>
      <c r="H257" s="6"/>
      <c r="I257" s="6"/>
      <c r="J257" s="6"/>
      <c r="K257" s="6"/>
      <c r="L257" s="3">
        <f t="shared" si="3"/>
        <v>0</v>
      </c>
      <c r="M257" s="6"/>
      <c r="N257" s="6"/>
      <c r="O257" s="6"/>
      <c r="P257" s="6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" customHeight="1">
      <c r="A258" s="24">
        <v>242</v>
      </c>
      <c r="B258" s="25"/>
      <c r="C258" s="3" t="str">
        <f t="shared" si="0"/>
        <v xml:space="preserve"> </v>
      </c>
      <c r="D258" s="3"/>
      <c r="E258" s="5"/>
      <c r="F258" s="26"/>
      <c r="G258" s="27"/>
      <c r="H258" s="6"/>
      <c r="I258" s="6"/>
      <c r="J258" s="6"/>
      <c r="K258" s="6"/>
      <c r="L258" s="3">
        <f t="shared" si="3"/>
        <v>0</v>
      </c>
      <c r="M258" s="6"/>
      <c r="N258" s="6"/>
      <c r="O258" s="6"/>
      <c r="P258" s="6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" customHeight="1">
      <c r="A259" s="24">
        <v>243</v>
      </c>
      <c r="B259" s="25"/>
      <c r="C259" s="3" t="str">
        <f t="shared" si="0"/>
        <v xml:space="preserve"> </v>
      </c>
      <c r="D259" s="3"/>
      <c r="E259" s="5"/>
      <c r="F259" s="26"/>
      <c r="G259" s="27"/>
      <c r="H259" s="6"/>
      <c r="I259" s="6"/>
      <c r="J259" s="6"/>
      <c r="K259" s="6"/>
      <c r="L259" s="3">
        <f t="shared" si="3"/>
        <v>0</v>
      </c>
      <c r="M259" s="6"/>
      <c r="N259" s="6"/>
      <c r="O259" s="6"/>
      <c r="P259" s="6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" customHeight="1">
      <c r="A260" s="24">
        <v>244</v>
      </c>
      <c r="B260" s="25"/>
      <c r="C260" s="3" t="str">
        <f t="shared" si="0"/>
        <v xml:space="preserve"> </v>
      </c>
      <c r="D260" s="3"/>
      <c r="E260" s="5"/>
      <c r="F260" s="26"/>
      <c r="G260" s="27"/>
      <c r="H260" s="6"/>
      <c r="I260" s="6"/>
      <c r="J260" s="6"/>
      <c r="K260" s="6"/>
      <c r="L260" s="3">
        <f t="shared" si="3"/>
        <v>0</v>
      </c>
      <c r="M260" s="6"/>
      <c r="N260" s="6"/>
      <c r="O260" s="6"/>
      <c r="P260" s="6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279">
    <mergeCell ref="F125:G125"/>
    <mergeCell ref="F126:G126"/>
    <mergeCell ref="F94:G94"/>
    <mergeCell ref="F95:G95"/>
    <mergeCell ref="F96:G96"/>
    <mergeCell ref="F97:G97"/>
    <mergeCell ref="F98:G98"/>
    <mergeCell ref="F106:G106"/>
    <mergeCell ref="F140:G140"/>
    <mergeCell ref="F128:G128"/>
    <mergeCell ref="F124:G124"/>
    <mergeCell ref="F119:G119"/>
    <mergeCell ref="F101:G101"/>
    <mergeCell ref="F120:G120"/>
    <mergeCell ref="F121:G121"/>
    <mergeCell ref="F122:G122"/>
    <mergeCell ref="F123:G123"/>
    <mergeCell ref="F118:G118"/>
    <mergeCell ref="F116:G116"/>
    <mergeCell ref="F117:G117"/>
    <mergeCell ref="F111:G111"/>
    <mergeCell ref="F112:G112"/>
    <mergeCell ref="F113:G113"/>
    <mergeCell ref="F114:G114"/>
    <mergeCell ref="F105:G105"/>
    <mergeCell ref="F200:G200"/>
    <mergeCell ref="F127:G127"/>
    <mergeCell ref="F115:G115"/>
    <mergeCell ref="F110:G110"/>
    <mergeCell ref="F109:G109"/>
    <mergeCell ref="F107:G107"/>
    <mergeCell ref="F108:G108"/>
    <mergeCell ref="F157:G157"/>
    <mergeCell ref="F158:G158"/>
    <mergeCell ref="F159:G159"/>
    <mergeCell ref="F167:G167"/>
    <mergeCell ref="F168:G168"/>
    <mergeCell ref="F169:G169"/>
    <mergeCell ref="F164:G164"/>
    <mergeCell ref="F163:G163"/>
    <mergeCell ref="F161:G161"/>
    <mergeCell ref="F162:G162"/>
    <mergeCell ref="F160:G160"/>
    <mergeCell ref="F137:G137"/>
    <mergeCell ref="F136:G136"/>
    <mergeCell ref="F135:G135"/>
    <mergeCell ref="F156:G156"/>
    <mergeCell ref="F150:G150"/>
    <mergeCell ref="F183:G183"/>
    <mergeCell ref="F65:G65"/>
    <mergeCell ref="F66:G66"/>
    <mergeCell ref="F67:G67"/>
    <mergeCell ref="F68:G68"/>
    <mergeCell ref="F69:G69"/>
    <mergeCell ref="F70:G70"/>
    <mergeCell ref="F102:G102"/>
    <mergeCell ref="F103:G103"/>
    <mergeCell ref="F104:G104"/>
    <mergeCell ref="F71:G71"/>
    <mergeCell ref="F72:G72"/>
    <mergeCell ref="F74:G74"/>
    <mergeCell ref="F73:G73"/>
    <mergeCell ref="F100:G100"/>
    <mergeCell ref="F99:G99"/>
    <mergeCell ref="F86:G86"/>
    <mergeCell ref="F87:G87"/>
    <mergeCell ref="F88:G88"/>
    <mergeCell ref="F89:G89"/>
    <mergeCell ref="F90:G90"/>
    <mergeCell ref="F91:G91"/>
    <mergeCell ref="F92:G92"/>
    <mergeCell ref="F93:G93"/>
    <mergeCell ref="F242:G242"/>
    <mergeCell ref="F243:G243"/>
    <mergeCell ref="F252:G252"/>
    <mergeCell ref="F251:G251"/>
    <mergeCell ref="F245:G245"/>
    <mergeCell ref="F246:G246"/>
    <mergeCell ref="F247:G247"/>
    <mergeCell ref="F248:G248"/>
    <mergeCell ref="F249:G249"/>
    <mergeCell ref="F250:G250"/>
    <mergeCell ref="F244:G244"/>
    <mergeCell ref="F226:G226"/>
    <mergeCell ref="F227:G227"/>
    <mergeCell ref="F225:G225"/>
    <mergeCell ref="F228:G228"/>
    <mergeCell ref="F229:G229"/>
    <mergeCell ref="F238:G238"/>
    <mergeCell ref="F239:G239"/>
    <mergeCell ref="F240:G240"/>
    <mergeCell ref="F241:G241"/>
    <mergeCell ref="F208:G208"/>
    <mergeCell ref="F210:G210"/>
    <mergeCell ref="F211:G211"/>
    <mergeCell ref="F212:G212"/>
    <mergeCell ref="F213:G213"/>
    <mergeCell ref="F207:G207"/>
    <mergeCell ref="F215:G215"/>
    <mergeCell ref="F216:G216"/>
    <mergeCell ref="F214:G214"/>
    <mergeCell ref="F191:G191"/>
    <mergeCell ref="F257:G257"/>
    <mergeCell ref="F258:G258"/>
    <mergeCell ref="F259:G259"/>
    <mergeCell ref="F260:G260"/>
    <mergeCell ref="F253:G253"/>
    <mergeCell ref="F256:G256"/>
    <mergeCell ref="F254:G254"/>
    <mergeCell ref="F255:G255"/>
    <mergeCell ref="F230:G230"/>
    <mergeCell ref="F231:G231"/>
    <mergeCell ref="F233:G233"/>
    <mergeCell ref="F234:G234"/>
    <mergeCell ref="F232:G232"/>
    <mergeCell ref="F206:G206"/>
    <mergeCell ref="F201:G201"/>
    <mergeCell ref="F202:G202"/>
    <mergeCell ref="F203:G203"/>
    <mergeCell ref="F204:G204"/>
    <mergeCell ref="F205:G205"/>
    <mergeCell ref="F236:G236"/>
    <mergeCell ref="F235:G235"/>
    <mergeCell ref="F237:G237"/>
    <mergeCell ref="F209:G209"/>
    <mergeCell ref="F199:G199"/>
    <mergeCell ref="F197:G197"/>
    <mergeCell ref="F198:G198"/>
    <mergeCell ref="F193:G193"/>
    <mergeCell ref="F194:G194"/>
    <mergeCell ref="F195:G195"/>
    <mergeCell ref="F196:G196"/>
    <mergeCell ref="F173:G173"/>
    <mergeCell ref="F181:G181"/>
    <mergeCell ref="F179:G179"/>
    <mergeCell ref="F180:G180"/>
    <mergeCell ref="F175:G175"/>
    <mergeCell ref="F176:G176"/>
    <mergeCell ref="F177:G177"/>
    <mergeCell ref="F178:G178"/>
    <mergeCell ref="F182:G182"/>
    <mergeCell ref="F190:G190"/>
    <mergeCell ref="F188:G188"/>
    <mergeCell ref="F189:G189"/>
    <mergeCell ref="F184:G184"/>
    <mergeCell ref="F185:G185"/>
    <mergeCell ref="F186:G186"/>
    <mergeCell ref="F187:G187"/>
    <mergeCell ref="F192:G192"/>
    <mergeCell ref="F138:G138"/>
    <mergeCell ref="F139:G139"/>
    <mergeCell ref="F142:G142"/>
    <mergeCell ref="F151:G151"/>
    <mergeCell ref="F155:G155"/>
    <mergeCell ref="F154:G154"/>
    <mergeCell ref="F152:G152"/>
    <mergeCell ref="F153:G153"/>
    <mergeCell ref="F147:G147"/>
    <mergeCell ref="F148:G148"/>
    <mergeCell ref="F149:G149"/>
    <mergeCell ref="F146:G146"/>
    <mergeCell ref="F145:G145"/>
    <mergeCell ref="F141:G141"/>
    <mergeCell ref="F83:G83"/>
    <mergeCell ref="F82:G82"/>
    <mergeCell ref="F80:G80"/>
    <mergeCell ref="F81:G81"/>
    <mergeCell ref="F75:G75"/>
    <mergeCell ref="F76:G76"/>
    <mergeCell ref="F77:G77"/>
    <mergeCell ref="F78:G78"/>
    <mergeCell ref="F79:G79"/>
    <mergeCell ref="F222:G222"/>
    <mergeCell ref="F223:G223"/>
    <mergeCell ref="F218:G218"/>
    <mergeCell ref="F217:G217"/>
    <mergeCell ref="F224:G224"/>
    <mergeCell ref="F219:G219"/>
    <mergeCell ref="F220:G220"/>
    <mergeCell ref="F221:G221"/>
    <mergeCell ref="F84:G84"/>
    <mergeCell ref="F85:G85"/>
    <mergeCell ref="F134:G134"/>
    <mergeCell ref="F165:G165"/>
    <mergeCell ref="F166:G166"/>
    <mergeCell ref="F174:G174"/>
    <mergeCell ref="F129:G129"/>
    <mergeCell ref="F130:G130"/>
    <mergeCell ref="F131:G131"/>
    <mergeCell ref="F132:G132"/>
    <mergeCell ref="F133:G133"/>
    <mergeCell ref="F172:G172"/>
    <mergeCell ref="F170:G170"/>
    <mergeCell ref="F171:G171"/>
    <mergeCell ref="F143:G143"/>
    <mergeCell ref="F144:G144"/>
    <mergeCell ref="F45:G45"/>
    <mergeCell ref="F48:G48"/>
    <mergeCell ref="F49:G49"/>
    <mergeCell ref="F50:G50"/>
    <mergeCell ref="F51:G51"/>
    <mergeCell ref="F52:G52"/>
    <mergeCell ref="D10:F10"/>
    <mergeCell ref="F61:G61"/>
    <mergeCell ref="F64:G64"/>
    <mergeCell ref="F62:G62"/>
    <mergeCell ref="F63:G63"/>
    <mergeCell ref="F59:G59"/>
    <mergeCell ref="F60:G60"/>
    <mergeCell ref="F55:G55"/>
    <mergeCell ref="F56:G56"/>
    <mergeCell ref="F57:G57"/>
    <mergeCell ref="F58:G58"/>
    <mergeCell ref="F47:G47"/>
    <mergeCell ref="F46:G46"/>
    <mergeCell ref="F53:G53"/>
    <mergeCell ref="F54:G54"/>
    <mergeCell ref="F44:G44"/>
    <mergeCell ref="F43:G43"/>
    <mergeCell ref="F35:G35"/>
    <mergeCell ref="J10:P10"/>
    <mergeCell ref="J11:P11"/>
    <mergeCell ref="C15:E15"/>
    <mergeCell ref="C16:D16"/>
    <mergeCell ref="F16:G16"/>
    <mergeCell ref="F17:G17"/>
    <mergeCell ref="F18:G18"/>
    <mergeCell ref="F19:G19"/>
    <mergeCell ref="M15:P15"/>
    <mergeCell ref="A14:P14"/>
    <mergeCell ref="A12:C12"/>
    <mergeCell ref="J12:P12"/>
    <mergeCell ref="A10:C10"/>
    <mergeCell ref="A11:C11"/>
    <mergeCell ref="J13:P13"/>
    <mergeCell ref="H8:H12"/>
    <mergeCell ref="D11:F11"/>
    <mergeCell ref="F15:K15"/>
    <mergeCell ref="D9:F9"/>
    <mergeCell ref="A9:C9"/>
    <mergeCell ref="J9:P9"/>
    <mergeCell ref="M5:P5"/>
    <mergeCell ref="A3:C3"/>
    <mergeCell ref="D3:F3"/>
    <mergeCell ref="D7:F7"/>
    <mergeCell ref="A7:C7"/>
    <mergeCell ref="A8:C8"/>
    <mergeCell ref="H7:P7"/>
    <mergeCell ref="A6:C6"/>
    <mergeCell ref="J8:P8"/>
    <mergeCell ref="H6:P6"/>
    <mergeCell ref="A4:C4"/>
    <mergeCell ref="D4:F4"/>
    <mergeCell ref="A5:C5"/>
    <mergeCell ref="D5:F5"/>
    <mergeCell ref="D6:F6"/>
    <mergeCell ref="D8:F8"/>
    <mergeCell ref="F36:G36"/>
    <mergeCell ref="F30:G30"/>
    <mergeCell ref="F31:G31"/>
    <mergeCell ref="F32:G32"/>
    <mergeCell ref="F33:G33"/>
    <mergeCell ref="F26:G26"/>
    <mergeCell ref="F41:G41"/>
    <mergeCell ref="F42:G42"/>
    <mergeCell ref="F38:G38"/>
    <mergeCell ref="F37:G37"/>
    <mergeCell ref="F39:G39"/>
    <mergeCell ref="F40:G40"/>
    <mergeCell ref="F34:G34"/>
    <mergeCell ref="F20:G20"/>
    <mergeCell ref="F21:G21"/>
    <mergeCell ref="F22:G22"/>
    <mergeCell ref="F23:G23"/>
    <mergeCell ref="F24:G24"/>
    <mergeCell ref="F25:G25"/>
    <mergeCell ref="F27:G27"/>
    <mergeCell ref="F29:G29"/>
    <mergeCell ref="F28:G2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FORMULÁŘ SK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Andrej Mikuš</cp:lastModifiedBy>
  <dcterms:created xsi:type="dcterms:W3CDTF">2017-10-30T06:59:51Z</dcterms:created>
  <dcterms:modified xsi:type="dcterms:W3CDTF">2017-12-10T08:51:26Z</dcterms:modified>
</cp:coreProperties>
</file>