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MS\01 aktual\CP\2018\N_Zámky\Krytina, žľaby\01 Zadanie\"/>
    </mc:Choice>
  </mc:AlternateContent>
  <bookViews>
    <workbookView xWindow="0" yWindow="0" windowWidth="28800" windowHeight="12420"/>
  </bookViews>
  <sheets>
    <sheet name="Hárok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22" i="1"/>
  <c r="K21" i="1"/>
  <c r="K20" i="1"/>
  <c r="K19" i="1"/>
  <c r="K18" i="1"/>
  <c r="K17" i="1"/>
  <c r="K16" i="1"/>
  <c r="K8" i="1"/>
  <c r="K6" i="1"/>
  <c r="K5" i="1"/>
  <c r="K9" i="1" l="1"/>
  <c r="K10" i="1" l="1"/>
  <c r="K11" i="1" l="1"/>
  <c r="K12" i="1" l="1"/>
  <c r="K13" i="1" l="1"/>
  <c r="K15" i="1" l="1"/>
  <c r="K14" i="1"/>
  <c r="K23" i="1"/>
  <c r="K24" i="1" l="1"/>
  <c r="K25" i="1" s="1"/>
</calcChain>
</file>

<file path=xl/sharedStrings.xml><?xml version="1.0" encoding="utf-8"?>
<sst xmlns="http://schemas.openxmlformats.org/spreadsheetml/2006/main" count="34" uniqueCount="25">
  <si>
    <t>Ponukový list</t>
  </si>
  <si>
    <t>Názov/popis</t>
  </si>
  <si>
    <t>Množstvo</t>
  </si>
  <si>
    <t>MJ</t>
  </si>
  <si>
    <t>Cena bez DPH</t>
  </si>
  <si>
    <t>DPH</t>
  </si>
  <si>
    <t>Zľava v %</t>
  </si>
  <si>
    <t>Spolu bez DPH</t>
  </si>
  <si>
    <t>m2</t>
  </si>
  <si>
    <t>Skrutky</t>
  </si>
  <si>
    <t>ks</t>
  </si>
  <si>
    <t>Záveterná lišta</t>
  </si>
  <si>
    <t>Hrebenáč</t>
  </si>
  <si>
    <t>Žľabový systém farbený</t>
  </si>
  <si>
    <t>Montáž žľabového systému</t>
  </si>
  <si>
    <t>m</t>
  </si>
  <si>
    <t>Montáž strešného systému</t>
  </si>
  <si>
    <t>Spojovací materiál</t>
  </si>
  <si>
    <t>Presun materiálu</t>
  </si>
  <si>
    <t>Laty 4 x 5</t>
  </si>
  <si>
    <t>Demontáž a odvoz azbestu</t>
  </si>
  <si>
    <t>Suma bez DPH</t>
  </si>
  <si>
    <t>Suma s DPH</t>
  </si>
  <si>
    <t>Cenová ponuka na plechovú krytinu, profil 35</t>
  </si>
  <si>
    <t>Strešná krytina  T 35 + filc antikondenz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</si>
</sst>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B]General"/>
    <numFmt numFmtId="166" formatCode="[$-41B]0%"/>
  </numFmts>
  <fonts count="7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3">
    <xf numFmtId="0" fontId="0" fillId="0" borderId="0"/>
    <xf numFmtId="164" fontId="1" fillId="0" borderId="0" applyBorder="0" applyProtection="0"/>
    <xf numFmtId="164" fontId="4" fillId="0" borderId="0" applyBorder="0" applyProtection="0"/>
  </cellStyleXfs>
  <cellXfs count="55">
    <xf numFmtId="0" fontId="0" fillId="0" borderId="0" xfId="0"/>
    <xf numFmtId="164" fontId="1" fillId="0" borderId="0" xfId="1" applyFont="1" applyFill="1" applyAlignment="1"/>
    <xf numFmtId="164" fontId="1" fillId="0" borderId="6" xfId="1" applyFont="1" applyFill="1" applyBorder="1" applyAlignment="1">
      <alignment horizontal="left"/>
    </xf>
    <xf numFmtId="164" fontId="1" fillId="0" borderId="6" xfId="1" applyFont="1" applyFill="1" applyBorder="1" applyAlignment="1"/>
    <xf numFmtId="0" fontId="0" fillId="0" borderId="3" xfId="0" applyFill="1" applyBorder="1"/>
    <xf numFmtId="164" fontId="1" fillId="0" borderId="4" xfId="1" applyFont="1" applyFill="1" applyBorder="1" applyAlignment="1">
      <alignment horizontal="left" vertical="center"/>
    </xf>
    <xf numFmtId="164" fontId="2" fillId="0" borderId="0" xfId="1" applyFont="1" applyFill="1" applyBorder="1" applyAlignment="1">
      <alignment horizontal="left" vertical="center"/>
    </xf>
    <xf numFmtId="164" fontId="2" fillId="0" borderId="0" xfId="1" applyFont="1" applyFill="1" applyBorder="1" applyAlignment="1">
      <alignment vertical="center"/>
    </xf>
    <xf numFmtId="164" fontId="2" fillId="0" borderId="0" xfId="1" applyFont="1" applyFill="1" applyBorder="1" applyAlignment="1">
      <alignment horizontal="right" vertical="center"/>
    </xf>
    <xf numFmtId="164" fontId="1" fillId="0" borderId="2" xfId="1" applyFont="1" applyFill="1" applyBorder="1" applyAlignment="1">
      <alignment horizontal="left" vertical="center"/>
    </xf>
    <xf numFmtId="164" fontId="1" fillId="0" borderId="3" xfId="1" applyFont="1" applyFill="1" applyBorder="1" applyAlignment="1">
      <alignment horizontal="left" vertical="center"/>
    </xf>
    <xf numFmtId="164" fontId="1" fillId="0" borderId="5" xfId="1" applyFont="1" applyFill="1" applyBorder="1" applyAlignment="1">
      <alignment horizontal="left"/>
    </xf>
    <xf numFmtId="164" fontId="1" fillId="0" borderId="5" xfId="1" applyFont="1" applyFill="1" applyBorder="1" applyAlignment="1"/>
    <xf numFmtId="164" fontId="1" fillId="2" borderId="7" xfId="1" applyFont="1" applyFill="1" applyBorder="1" applyAlignment="1"/>
    <xf numFmtId="164" fontId="1" fillId="2" borderId="8" xfId="1" applyFont="1" applyFill="1" applyBorder="1" applyAlignment="1"/>
    <xf numFmtId="164" fontId="1" fillId="2" borderId="9" xfId="1" applyFont="1" applyFill="1" applyBorder="1" applyAlignment="1"/>
    <xf numFmtId="164" fontId="1" fillId="2" borderId="10" xfId="1" applyFont="1" applyFill="1" applyBorder="1" applyAlignment="1">
      <alignment horizontal="center"/>
    </xf>
    <xf numFmtId="164" fontId="1" fillId="0" borderId="5" xfId="1" applyFont="1" applyFill="1" applyBorder="1" applyAlignment="1">
      <alignment horizontal="center"/>
    </xf>
    <xf numFmtId="164" fontId="1" fillId="0" borderId="6" xfId="1" applyFont="1" applyFill="1" applyBorder="1" applyAlignment="1">
      <alignment horizontal="center"/>
    </xf>
    <xf numFmtId="0" fontId="0" fillId="0" borderId="0" xfId="0" applyFill="1" applyBorder="1"/>
    <xf numFmtId="164" fontId="1" fillId="2" borderId="13" xfId="1" applyFont="1" applyFill="1" applyBorder="1" applyAlignment="1">
      <alignment horizontal="center"/>
    </xf>
    <xf numFmtId="0" fontId="0" fillId="0" borderId="0" xfId="0" applyFill="1" applyBorder="1"/>
    <xf numFmtId="2" fontId="1" fillId="0" borderId="12" xfId="1" applyNumberFormat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  <xf numFmtId="166" fontId="1" fillId="0" borderId="5" xfId="1" applyNumberFormat="1" applyFont="1" applyFill="1" applyBorder="1" applyAlignment="1">
      <alignment horizontal="center"/>
    </xf>
    <xf numFmtId="166" fontId="1" fillId="0" borderId="6" xfId="1" applyNumberFormat="1" applyFont="1" applyFill="1" applyBorder="1" applyAlignment="1">
      <alignment horizontal="center"/>
    </xf>
    <xf numFmtId="0" fontId="3" fillId="0" borderId="6" xfId="0" applyFont="1" applyFill="1" applyBorder="1"/>
    <xf numFmtId="2" fontId="3" fillId="0" borderId="1" xfId="0" applyNumberFormat="1" applyFont="1" applyFill="1" applyBorder="1" applyAlignment="1">
      <alignment horizontal="center"/>
    </xf>
    <xf numFmtId="164" fontId="1" fillId="0" borderId="14" xfId="1" applyFont="1" applyFill="1" applyBorder="1" applyAlignment="1">
      <alignment horizontal="left"/>
    </xf>
    <xf numFmtId="164" fontId="1" fillId="0" borderId="16" xfId="1" applyFont="1" applyFill="1" applyBorder="1" applyAlignment="1">
      <alignment horizontal="left"/>
    </xf>
    <xf numFmtId="0" fontId="3" fillId="0" borderId="16" xfId="0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164" fontId="1" fillId="0" borderId="19" xfId="1" applyFont="1" applyFill="1" applyBorder="1" applyAlignment="1"/>
    <xf numFmtId="164" fontId="1" fillId="0" borderId="19" xfId="1" applyFont="1" applyFill="1" applyBorder="1" applyAlignment="1">
      <alignment horizontal="center"/>
    </xf>
    <xf numFmtId="2" fontId="3" fillId="0" borderId="20" xfId="0" applyNumberFormat="1" applyFont="1" applyFill="1" applyBorder="1" applyAlignment="1">
      <alignment horizontal="center"/>
    </xf>
    <xf numFmtId="166" fontId="1" fillId="0" borderId="19" xfId="1" applyNumberFormat="1" applyFont="1" applyFill="1" applyBorder="1" applyAlignment="1">
      <alignment horizontal="center"/>
    </xf>
    <xf numFmtId="164" fontId="1" fillId="0" borderId="22" xfId="1" applyFont="1" applyFill="1" applyBorder="1" applyAlignment="1">
      <alignment horizontal="left"/>
    </xf>
    <xf numFmtId="164" fontId="1" fillId="0" borderId="23" xfId="1" applyFont="1" applyFill="1" applyBorder="1" applyAlignment="1">
      <alignment horizontal="left"/>
    </xf>
    <xf numFmtId="164" fontId="1" fillId="0" borderId="18" xfId="1" applyFont="1" applyFill="1" applyBorder="1" applyAlignment="1">
      <alignment horizontal="left"/>
    </xf>
    <xf numFmtId="164" fontId="1" fillId="0" borderId="19" xfId="1" applyFont="1" applyFill="1" applyBorder="1" applyAlignment="1">
      <alignment horizontal="left"/>
    </xf>
    <xf numFmtId="0" fontId="6" fillId="0" borderId="16" xfId="0" applyFont="1" applyFill="1" applyBorder="1"/>
    <xf numFmtId="0" fontId="6" fillId="0" borderId="6" xfId="0" applyFont="1" applyFill="1" applyBorder="1"/>
    <xf numFmtId="4" fontId="1" fillId="0" borderId="17" xfId="1" applyNumberFormat="1" applyFont="1" applyFill="1" applyBorder="1" applyAlignment="1">
      <alignment horizontal="center"/>
    </xf>
    <xf numFmtId="164" fontId="1" fillId="2" borderId="11" xfId="1" applyFont="1" applyFill="1" applyBorder="1" applyAlignment="1">
      <alignment horizontal="center"/>
    </xf>
    <xf numFmtId="4" fontId="1" fillId="0" borderId="15" xfId="1" applyNumberFormat="1" applyFont="1" applyFill="1" applyBorder="1" applyAlignment="1">
      <alignment horizontal="center"/>
    </xf>
    <xf numFmtId="4" fontId="1" fillId="0" borderId="21" xfId="1" applyNumberFormat="1" applyFont="1" applyFill="1" applyBorder="1" applyAlignment="1">
      <alignment horizontal="center"/>
    </xf>
    <xf numFmtId="4" fontId="5" fillId="0" borderId="24" xfId="1" applyNumberFormat="1" applyFont="1" applyFill="1" applyBorder="1" applyAlignment="1">
      <alignment horizontal="center"/>
    </xf>
    <xf numFmtId="4" fontId="5" fillId="0" borderId="17" xfId="1" applyNumberFormat="1" applyFont="1" applyFill="1" applyBorder="1" applyAlignment="1">
      <alignment horizontal="center"/>
    </xf>
    <xf numFmtId="4" fontId="5" fillId="0" borderId="21" xfId="1" applyNumberFormat="1" applyFont="1" applyFill="1" applyBorder="1" applyAlignment="1">
      <alignment horizontal="center"/>
    </xf>
    <xf numFmtId="164" fontId="1" fillId="0" borderId="25" xfId="1" applyFont="1" applyFill="1" applyBorder="1" applyAlignment="1">
      <alignment horizontal="left" vertical="center"/>
    </xf>
    <xf numFmtId="164" fontId="1" fillId="0" borderId="26" xfId="1" applyFont="1" applyFill="1" applyBorder="1" applyAlignment="1">
      <alignment horizontal="left" vertical="center"/>
    </xf>
    <xf numFmtId="164" fontId="1" fillId="0" borderId="27" xfId="1" applyFont="1" applyFill="1" applyBorder="1" applyAlignment="1">
      <alignment horizontal="left" vertical="center"/>
    </xf>
    <xf numFmtId="0" fontId="0" fillId="0" borderId="28" xfId="0" applyFill="1" applyBorder="1"/>
    <xf numFmtId="0" fontId="0" fillId="0" borderId="29" xfId="0" applyFill="1" applyBorder="1"/>
  </cellXfs>
  <cellStyles count="3">
    <cellStyle name="Excel Built-in Hyperlink" xfId="2"/>
    <cellStyle name="Excel Built-in Normal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I27"/>
  <sheetViews>
    <sheetView tabSelected="1" workbookViewId="0"/>
  </sheetViews>
  <sheetFormatPr defaultRowHeight="15" x14ac:dyDescent="0.25"/>
  <cols>
    <col min="1" max="1" width="2" customWidth="1"/>
    <col min="2" max="2" width="12" style="1" customWidth="1"/>
    <col min="3" max="3" width="8.125" style="1" customWidth="1"/>
    <col min="4" max="4" width="7.375" style="1" customWidth="1"/>
    <col min="5" max="5" width="6" style="1" customWidth="1"/>
    <col min="6" max="6" width="9.75" style="1" customWidth="1"/>
    <col min="7" max="7" width="4.5" style="1" customWidth="1"/>
    <col min="8" max="8" width="11.625" style="1" customWidth="1"/>
    <col min="9" max="9" width="7.5" style="1" customWidth="1"/>
    <col min="10" max="10" width="8" style="1" customWidth="1"/>
    <col min="11" max="11" width="13" style="1" customWidth="1"/>
    <col min="12" max="1023" width="8.125" style="1" customWidth="1"/>
    <col min="1024" max="1024" width="9" customWidth="1"/>
  </cols>
  <sheetData>
    <row r="1" spans="2:11" ht="21" customHeight="1" x14ac:dyDescent="0.25">
      <c r="B1" s="6" t="s">
        <v>0</v>
      </c>
      <c r="C1" s="6"/>
      <c r="D1" s="6"/>
      <c r="E1" s="6"/>
      <c r="F1" s="7"/>
      <c r="G1" s="7"/>
      <c r="H1" s="7"/>
      <c r="I1" s="7"/>
      <c r="J1" s="8"/>
      <c r="K1" s="8"/>
    </row>
    <row r="2" spans="2:11" s="1" customFormat="1" x14ac:dyDescent="0.25">
      <c r="B2" s="9" t="s">
        <v>23</v>
      </c>
      <c r="C2" s="5"/>
      <c r="D2" s="5"/>
      <c r="E2" s="5"/>
      <c r="F2" s="5"/>
      <c r="G2" s="5"/>
      <c r="H2" s="5"/>
      <c r="I2" s="5"/>
      <c r="J2" s="5"/>
      <c r="K2" s="10"/>
    </row>
    <row r="3" spans="2:11" s="1" customFormat="1" ht="15.75" thickBot="1" x14ac:dyDescent="0.3">
      <c r="B3" s="50"/>
      <c r="C3" s="51"/>
      <c r="D3" s="51"/>
      <c r="E3" s="51"/>
      <c r="F3" s="51"/>
      <c r="G3" s="51"/>
      <c r="H3" s="51"/>
      <c r="I3" s="51"/>
      <c r="J3" s="51"/>
      <c r="K3" s="52"/>
    </row>
    <row r="4" spans="2:11" s="1" customFormat="1" ht="15.75" thickBot="1" x14ac:dyDescent="0.3">
      <c r="B4" s="13" t="s">
        <v>1</v>
      </c>
      <c r="C4" s="14"/>
      <c r="D4" s="14"/>
      <c r="E4" s="15"/>
      <c r="F4" s="16" t="s">
        <v>2</v>
      </c>
      <c r="G4" s="16" t="s">
        <v>3</v>
      </c>
      <c r="H4" s="20" t="s">
        <v>4</v>
      </c>
      <c r="I4" s="16" t="s">
        <v>5</v>
      </c>
      <c r="J4" s="16" t="s">
        <v>6</v>
      </c>
      <c r="K4" s="44" t="s">
        <v>7</v>
      </c>
    </row>
    <row r="5" spans="2:11" s="1" customFormat="1" x14ac:dyDescent="0.25">
      <c r="B5" s="28" t="s">
        <v>24</v>
      </c>
      <c r="C5" s="11"/>
      <c r="D5" s="11"/>
      <c r="E5" s="11"/>
      <c r="F5" s="12">
        <v>211.68</v>
      </c>
      <c r="G5" s="17" t="s">
        <v>8</v>
      </c>
      <c r="H5" s="22"/>
      <c r="I5" s="24">
        <v>0.2</v>
      </c>
      <c r="J5" s="17"/>
      <c r="K5" s="45">
        <f>(F5*H5)-F5*H5*(J5/100)</f>
        <v>0</v>
      </c>
    </row>
    <row r="6" spans="2:11" s="1" customFormat="1" x14ac:dyDescent="0.25">
      <c r="B6" s="29" t="s">
        <v>9</v>
      </c>
      <c r="C6" s="2"/>
      <c r="D6" s="2"/>
      <c r="E6" s="2"/>
      <c r="F6" s="3">
        <v>2250</v>
      </c>
      <c r="G6" s="18" t="s">
        <v>10</v>
      </c>
      <c r="H6" s="23"/>
      <c r="I6" s="25">
        <v>0.2</v>
      </c>
      <c r="J6" s="18"/>
      <c r="K6" s="43">
        <f>(F6*H6)-F6*H6*(J6/100)</f>
        <v>0</v>
      </c>
    </row>
    <row r="7" spans="2:11" s="1" customFormat="1" x14ac:dyDescent="0.25">
      <c r="B7" s="29" t="s">
        <v>11</v>
      </c>
      <c r="C7" s="2"/>
      <c r="D7" s="2"/>
      <c r="E7" s="2"/>
      <c r="F7" s="3">
        <v>9</v>
      </c>
      <c r="G7" s="18" t="s">
        <v>10</v>
      </c>
      <c r="H7" s="23"/>
      <c r="I7" s="25">
        <v>0.2</v>
      </c>
      <c r="J7" s="18"/>
      <c r="K7" s="43">
        <f>(F7*H7)-F7*H7*(J7/100)</f>
        <v>0</v>
      </c>
    </row>
    <row r="8" spans="2:11" s="1" customFormat="1" x14ac:dyDescent="0.25">
      <c r="B8" s="29" t="s">
        <v>12</v>
      </c>
      <c r="C8" s="2"/>
      <c r="D8" s="2"/>
      <c r="E8" s="2"/>
      <c r="F8" s="3">
        <v>14</v>
      </c>
      <c r="G8" s="18" t="s">
        <v>10</v>
      </c>
      <c r="H8" s="23"/>
      <c r="I8" s="25">
        <v>0.2</v>
      </c>
      <c r="J8" s="18"/>
      <c r="K8" s="43">
        <f>(F8*H8)-F8*H8*(J8/100)</f>
        <v>0</v>
      </c>
    </row>
    <row r="9" spans="2:11" s="1" customFormat="1" x14ac:dyDescent="0.25">
      <c r="B9" s="29" t="s">
        <v>13</v>
      </c>
      <c r="C9" s="2"/>
      <c r="D9" s="2"/>
      <c r="E9" s="2"/>
      <c r="F9" s="3">
        <v>1</v>
      </c>
      <c r="G9" s="18" t="s">
        <v>10</v>
      </c>
      <c r="H9" s="23"/>
      <c r="I9" s="25">
        <v>0.2</v>
      </c>
      <c r="J9" s="18"/>
      <c r="K9" s="43">
        <f>(F9*H9)-F9*H9*(J9/100)</f>
        <v>0</v>
      </c>
    </row>
    <row r="10" spans="2:11" s="1" customFormat="1" x14ac:dyDescent="0.25">
      <c r="B10" s="29" t="s">
        <v>14</v>
      </c>
      <c r="C10" s="2"/>
      <c r="D10" s="2"/>
      <c r="E10" s="2"/>
      <c r="F10" s="3">
        <v>66</v>
      </c>
      <c r="G10" s="18" t="s">
        <v>15</v>
      </c>
      <c r="H10" s="23"/>
      <c r="I10" s="25">
        <v>0.2</v>
      </c>
      <c r="J10" s="18"/>
      <c r="K10" s="43">
        <f>(F10*H10)-F10*H10*(J10/100)</f>
        <v>0</v>
      </c>
    </row>
    <row r="11" spans="2:11" s="1" customFormat="1" x14ac:dyDescent="0.25">
      <c r="B11" s="29" t="s">
        <v>16</v>
      </c>
      <c r="C11" s="2"/>
      <c r="D11" s="2"/>
      <c r="E11" s="2"/>
      <c r="F11" s="3">
        <v>211.68</v>
      </c>
      <c r="G11" s="18" t="s">
        <v>8</v>
      </c>
      <c r="H11" s="23"/>
      <c r="I11" s="25">
        <v>0.2</v>
      </c>
      <c r="J11" s="18"/>
      <c r="K11" s="43">
        <f>(F11*H11)-F11*H11*(J11/100)</f>
        <v>0</v>
      </c>
    </row>
    <row r="12" spans="2:11" s="1" customFormat="1" x14ac:dyDescent="0.25">
      <c r="B12" s="29" t="s">
        <v>17</v>
      </c>
      <c r="C12" s="2"/>
      <c r="D12" s="2"/>
      <c r="E12" s="2"/>
      <c r="F12" s="3">
        <v>5</v>
      </c>
      <c r="G12" s="18" t="s">
        <v>10</v>
      </c>
      <c r="H12" s="23"/>
      <c r="I12" s="25">
        <v>0.2</v>
      </c>
      <c r="J12" s="18"/>
      <c r="K12" s="43">
        <f>(F12*H12)-F12*H12*(J12/100)</f>
        <v>0</v>
      </c>
    </row>
    <row r="13" spans="2:11" s="1" customFormat="1" x14ac:dyDescent="0.25">
      <c r="B13" s="29" t="s">
        <v>18</v>
      </c>
      <c r="C13" s="2"/>
      <c r="D13" s="2"/>
      <c r="E13" s="2"/>
      <c r="F13" s="3">
        <v>2</v>
      </c>
      <c r="G13" s="18" t="s">
        <v>10</v>
      </c>
      <c r="H13" s="23"/>
      <c r="I13" s="25">
        <v>0.2</v>
      </c>
      <c r="J13" s="18"/>
      <c r="K13" s="43">
        <f>(F13*H13)-F13*H13*(J13/100)</f>
        <v>0</v>
      </c>
    </row>
    <row r="14" spans="2:11" s="1" customFormat="1" x14ac:dyDescent="0.25">
      <c r="B14" s="41" t="s">
        <v>19</v>
      </c>
      <c r="C14" s="42"/>
      <c r="D14" s="42"/>
      <c r="E14" s="42"/>
      <c r="F14" s="3">
        <v>624</v>
      </c>
      <c r="G14" s="18" t="s">
        <v>15</v>
      </c>
      <c r="H14" s="23"/>
      <c r="I14" s="25">
        <v>0.2</v>
      </c>
      <c r="J14" s="18"/>
      <c r="K14" s="43">
        <f>(F14*H14)-F14*H14*(J14/100)</f>
        <v>0</v>
      </c>
    </row>
    <row r="15" spans="2:11" s="1" customFormat="1" x14ac:dyDescent="0.25">
      <c r="B15" s="41" t="s">
        <v>20</v>
      </c>
      <c r="C15" s="42"/>
      <c r="D15" s="42"/>
      <c r="E15" s="42"/>
      <c r="F15" s="3">
        <v>203</v>
      </c>
      <c r="G15" s="18" t="s">
        <v>8</v>
      </c>
      <c r="H15" s="23"/>
      <c r="I15" s="25">
        <v>0.2</v>
      </c>
      <c r="J15" s="18"/>
      <c r="K15" s="43">
        <f>(F15*H15)-F15*H15*(J15/100)</f>
        <v>0</v>
      </c>
    </row>
    <row r="16" spans="2:11" s="1" customFormat="1" x14ac:dyDescent="0.25">
      <c r="B16" s="30"/>
      <c r="C16" s="26"/>
      <c r="D16" s="26"/>
      <c r="E16" s="26"/>
      <c r="F16" s="3"/>
      <c r="G16" s="18"/>
      <c r="H16" s="27"/>
      <c r="I16" s="25"/>
      <c r="J16" s="18"/>
      <c r="K16" s="43">
        <f>(F16*H16)-F16*H16*(J16/100)</f>
        <v>0</v>
      </c>
    </row>
    <row r="17" spans="2:11" s="1" customFormat="1" x14ac:dyDescent="0.25">
      <c r="B17" s="30"/>
      <c r="C17" s="26"/>
      <c r="D17" s="26"/>
      <c r="E17" s="26"/>
      <c r="F17" s="3"/>
      <c r="G17" s="18"/>
      <c r="H17" s="27"/>
      <c r="I17" s="25"/>
      <c r="J17" s="18"/>
      <c r="K17" s="43">
        <f>(F17*H17)-F17*H17*(J17/100)</f>
        <v>0</v>
      </c>
    </row>
    <row r="18" spans="2:11" s="1" customFormat="1" x14ac:dyDescent="0.25">
      <c r="B18" s="30"/>
      <c r="C18" s="26"/>
      <c r="D18" s="26"/>
      <c r="E18" s="26"/>
      <c r="F18" s="3"/>
      <c r="G18" s="18"/>
      <c r="H18" s="27"/>
      <c r="I18" s="25"/>
      <c r="J18" s="18"/>
      <c r="K18" s="43">
        <f>(F18*H18)-F18*H18*(J18/100)</f>
        <v>0</v>
      </c>
    </row>
    <row r="19" spans="2:11" s="1" customFormat="1" x14ac:dyDescent="0.25">
      <c r="B19" s="30"/>
      <c r="C19" s="26"/>
      <c r="D19" s="26"/>
      <c r="E19" s="26"/>
      <c r="F19" s="3"/>
      <c r="G19" s="18"/>
      <c r="H19" s="27"/>
      <c r="I19" s="25"/>
      <c r="J19" s="18"/>
      <c r="K19" s="43">
        <f>(F19*H19)-F19*H19*(J19/100)</f>
        <v>0</v>
      </c>
    </row>
    <row r="20" spans="2:11" s="1" customFormat="1" x14ac:dyDescent="0.25">
      <c r="B20" s="30"/>
      <c r="C20" s="26"/>
      <c r="D20" s="26"/>
      <c r="E20" s="26"/>
      <c r="F20" s="3"/>
      <c r="G20" s="18"/>
      <c r="H20" s="27"/>
      <c r="I20" s="25"/>
      <c r="J20" s="18"/>
      <c r="K20" s="43">
        <f>(F20*H20)-F20*H20*(J20/100)</f>
        <v>0</v>
      </c>
    </row>
    <row r="21" spans="2:11" s="1" customFormat="1" x14ac:dyDescent="0.25">
      <c r="B21" s="30"/>
      <c r="C21" s="26"/>
      <c r="D21" s="26"/>
      <c r="E21" s="26"/>
      <c r="F21" s="3"/>
      <c r="G21" s="18"/>
      <c r="H21" s="27"/>
      <c r="I21" s="25"/>
      <c r="J21" s="18"/>
      <c r="K21" s="43">
        <f>(F21*H21)-F21*H21*(J21/100)</f>
        <v>0</v>
      </c>
    </row>
    <row r="22" spans="2:11" s="1" customFormat="1" ht="15.75" thickBot="1" x14ac:dyDescent="0.3">
      <c r="B22" s="31"/>
      <c r="C22" s="32"/>
      <c r="D22" s="32"/>
      <c r="E22" s="32"/>
      <c r="F22" s="33"/>
      <c r="G22" s="34"/>
      <c r="H22" s="35"/>
      <c r="I22" s="36"/>
      <c r="J22" s="34"/>
      <c r="K22" s="46">
        <f>(F22*H22)-F22*H22*(J22/100)</f>
        <v>0</v>
      </c>
    </row>
    <row r="23" spans="2:11" s="1" customFormat="1" x14ac:dyDescent="0.25">
      <c r="B23" s="53"/>
      <c r="C23" s="54"/>
      <c r="D23" s="54"/>
      <c r="E23" s="54"/>
      <c r="H23" s="21"/>
      <c r="I23" s="37" t="s">
        <v>21</v>
      </c>
      <c r="J23" s="38"/>
      <c r="K23" s="47">
        <f>SUM(K5:K22)</f>
        <v>0</v>
      </c>
    </row>
    <row r="24" spans="2:11" s="1" customFormat="1" x14ac:dyDescent="0.25">
      <c r="B24" s="19"/>
      <c r="C24" s="4"/>
      <c r="D24" s="4"/>
      <c r="E24" s="4"/>
      <c r="H24" s="21"/>
      <c r="I24" s="29" t="s">
        <v>5</v>
      </c>
      <c r="J24" s="2"/>
      <c r="K24" s="48">
        <f>K23*0.2</f>
        <v>0</v>
      </c>
    </row>
    <row r="25" spans="2:11" s="1" customFormat="1" ht="15.75" thickBot="1" x14ac:dyDescent="0.3">
      <c r="B25" s="19"/>
      <c r="C25" s="4"/>
      <c r="D25" s="4"/>
      <c r="E25" s="4"/>
      <c r="H25" s="21"/>
      <c r="I25" s="39" t="s">
        <v>22</v>
      </c>
      <c r="J25" s="40"/>
      <c r="K25" s="49">
        <f>SUM(K23:K24)</f>
        <v>0</v>
      </c>
    </row>
    <row r="26" spans="2:11" s="1" customFormat="1" x14ac:dyDescent="0.25"/>
    <row r="27" spans="2:11" s="1" customFormat="1" x14ac:dyDescent="0.25"/>
  </sheetData>
  <mergeCells count="28">
    <mergeCell ref="B25:E25"/>
    <mergeCell ref="I25:J25"/>
    <mergeCell ref="B23:E23"/>
    <mergeCell ref="I23:J23"/>
    <mergeCell ref="B24:E24"/>
    <mergeCell ref="I24:J24"/>
    <mergeCell ref="B22:E22"/>
    <mergeCell ref="B20:E20"/>
    <mergeCell ref="B21:E21"/>
    <mergeCell ref="B18:E18"/>
    <mergeCell ref="B19:E19"/>
    <mergeCell ref="B16:E16"/>
    <mergeCell ref="B17:E17"/>
    <mergeCell ref="B14:E14"/>
    <mergeCell ref="B15:E15"/>
    <mergeCell ref="B12:E12"/>
    <mergeCell ref="B13:E13"/>
    <mergeCell ref="B10:E10"/>
    <mergeCell ref="B11:E11"/>
    <mergeCell ref="B8:E8"/>
    <mergeCell ref="B9:E9"/>
    <mergeCell ref="B6:E6"/>
    <mergeCell ref="B7:E7"/>
    <mergeCell ref="B3:K3"/>
    <mergeCell ref="B5:E5"/>
    <mergeCell ref="B2:K2"/>
    <mergeCell ref="B1:E1"/>
    <mergeCell ref="J1:K1"/>
  </mergeCells>
  <pageMargins left="0.19645669291338602" right="0.19645669291338602" top="0.59015748031496107" bottom="0.59015748031496107" header="0.19645669291338602" footer="0.19645669291338602"/>
  <pageSetup paperSize="9" fitToWidth="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user</cp:lastModifiedBy>
  <dcterms:created xsi:type="dcterms:W3CDTF">2018-10-18T10:17:41Z</dcterms:created>
  <dcterms:modified xsi:type="dcterms:W3CDTF">2018-10-18T10:30:53Z</dcterms:modified>
</cp:coreProperties>
</file>