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<sst xmlns="http://schemas.openxmlformats.org/spreadsheetml/2006/main" count="68" uniqueCount="31">
  <si>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Plocha</t>
  </si>
  <si>
    <t>Stávající</t>
  </si>
  <si>
    <t>Nová</t>
  </si>
  <si>
    <t>Podesty</t>
  </si>
  <si>
    <r>
      <t>m</t>
    </r>
    <r>
      <rPr>
        <sz val="10"/>
        <rFont val="Arial"/>
        <family val="2"/>
      </rPr>
      <t>²</t>
    </r>
  </si>
  <si>
    <t>krytina</t>
  </si>
  <si>
    <t>1.NP (bez vstupu)</t>
  </si>
  <si>
    <t>pvc</t>
  </si>
  <si>
    <t>litá podlaha</t>
  </si>
  <si>
    <t>2-4. NP</t>
  </si>
  <si>
    <t>1.PP</t>
  </si>
  <si>
    <t>beton</t>
  </si>
  <si>
    <t>epoxy</t>
  </si>
  <si>
    <t>Celkem</t>
  </si>
  <si>
    <t>Schody</t>
  </si>
  <si>
    <t>Počet</t>
  </si>
  <si>
    <t>svislá (podstupnice)</t>
  </si>
  <si>
    <t>litá podlaha (nátěr)</t>
  </si>
  <si>
    <t>našlapy</t>
  </si>
  <si>
    <t>mezipodesty</t>
  </si>
  <si>
    <t>Délka</t>
  </si>
  <si>
    <t>Plocha*)</t>
  </si>
  <si>
    <t>Sokl</t>
  </si>
  <si>
    <t>m</t>
  </si>
  <si>
    <t>keramický obklad</t>
  </si>
  <si>
    <t>bez</t>
  </si>
  <si>
    <t>*): při výšce 6 cm</t>
  </si>
  <si>
    <t>Vstup</t>
  </si>
  <si>
    <t>dlažba</t>
  </si>
  <si>
    <t>pzn:</t>
  </si>
  <si>
    <t>u vstupu dát větší čistící zónu.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</si>
</sst>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156" zoomScaleNormal="156" workbookViewId="0" topLeftCell="A1">
      <selection activeCell="B29" sqref="B29"/>
    </sheetView>
  </sheetViews>
  <sheetFormatPr defaultColWidth="12.57421875" defaultRowHeight="12.75"/>
  <cols>
    <col min="1" max="1" width="18.57421875" style="0" customWidth="1"/>
    <col min="2" max="16384" width="11.5742187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1:4" ht="12.75">
      <c r="A3" s="1" t="s">
        <v>3</v>
      </c>
      <c r="B3" t="s">
        <v>4</v>
      </c>
      <c r="C3" t="s">
        <v>5</v>
      </c>
      <c r="D3" t="s">
        <v>5</v>
      </c>
    </row>
    <row r="4" spans="1:4" ht="12.75">
      <c r="A4" t="s">
        <v>6</v>
      </c>
      <c r="B4" s="2">
        <v>20.5</v>
      </c>
      <c r="C4" t="s">
        <v>7</v>
      </c>
      <c r="D4" t="s">
        <v>8</v>
      </c>
    </row>
    <row r="5" spans="1:4" ht="12.75">
      <c r="A5" t="s">
        <v>9</v>
      </c>
      <c r="B5" s="2">
        <f>12.5*3</f>
        <v>37.5</v>
      </c>
      <c r="C5" t="s">
        <v>7</v>
      </c>
      <c r="D5" t="s">
        <v>8</v>
      </c>
    </row>
    <row r="6" spans="1:4" ht="12.75">
      <c r="A6" t="s">
        <v>10</v>
      </c>
      <c r="B6" s="2">
        <v>25</v>
      </c>
      <c r="C6" t="s">
        <v>11</v>
      </c>
      <c r="D6" t="s">
        <v>12</v>
      </c>
    </row>
    <row r="7" spans="1:2" ht="12.75">
      <c r="A7" s="1" t="s">
        <v>13</v>
      </c>
      <c r="B7" s="1">
        <f>SUM(B4:B6)</f>
        <v>83</v>
      </c>
    </row>
    <row r="8" spans="1:2" ht="12.75">
      <c r="A8" s="1"/>
      <c r="B8" s="1"/>
    </row>
    <row r="9" spans="2:5" ht="12.75">
      <c r="B9" t="s">
        <v>0</v>
      </c>
      <c r="D9" t="s">
        <v>1</v>
      </c>
      <c r="E9" t="s">
        <v>2</v>
      </c>
    </row>
    <row r="10" spans="1:5" ht="12.75">
      <c r="A10" s="1" t="s">
        <v>14</v>
      </c>
      <c r="B10" t="s">
        <v>4</v>
      </c>
      <c r="C10" t="s">
        <v>15</v>
      </c>
      <c r="D10" t="s">
        <v>5</v>
      </c>
      <c r="E10" t="s">
        <v>5</v>
      </c>
    </row>
    <row r="11" spans="1:5" ht="12.75">
      <c r="A11" t="s">
        <v>16</v>
      </c>
      <c r="B11">
        <v>12.5</v>
      </c>
      <c r="C11">
        <v>64</v>
      </c>
      <c r="D11" t="s">
        <v>7</v>
      </c>
      <c r="E11" t="s">
        <v>17</v>
      </c>
    </row>
    <row r="12" spans="1:5" ht="12.75">
      <c r="A12" t="s">
        <v>18</v>
      </c>
      <c r="B12">
        <v>15.5</v>
      </c>
      <c r="C12">
        <v>52</v>
      </c>
      <c r="D12" t="s">
        <v>7</v>
      </c>
      <c r="E12" t="s">
        <v>8</v>
      </c>
    </row>
    <row r="13" spans="1:5" ht="12.75">
      <c r="A13" t="s">
        <v>19</v>
      </c>
      <c r="B13">
        <v>9.5</v>
      </c>
      <c r="C13">
        <v>8</v>
      </c>
      <c r="D13" t="s">
        <v>7</v>
      </c>
      <c r="E13" t="s">
        <v>8</v>
      </c>
    </row>
    <row r="14" spans="1:2" ht="12.75">
      <c r="A14" s="1" t="s">
        <v>13</v>
      </c>
      <c r="B14" s="1">
        <f>SUM(B11:B13)</f>
        <v>37.5</v>
      </c>
    </row>
    <row r="16" spans="2:5" ht="12.75">
      <c r="B16" t="s">
        <v>20</v>
      </c>
      <c r="C16" t="s">
        <v>21</v>
      </c>
      <c r="D16" t="s">
        <v>1</v>
      </c>
      <c r="E16" t="s">
        <v>2</v>
      </c>
    </row>
    <row r="17" spans="1:5" ht="12.75">
      <c r="A17" s="1" t="s">
        <v>22</v>
      </c>
      <c r="B17" t="s">
        <v>23</v>
      </c>
      <c r="C17" t="s">
        <v>4</v>
      </c>
      <c r="D17" t="s">
        <v>5</v>
      </c>
      <c r="E17" t="s">
        <v>5</v>
      </c>
    </row>
    <row r="18" spans="1:5" ht="12.75">
      <c r="A18" t="s">
        <v>6</v>
      </c>
      <c r="B18" s="3">
        <f>((11.85/3.46+16.86/3.46)+3.46)*2-4*0.8-1.25</f>
        <v>19.065375722543354</v>
      </c>
      <c r="C18" s="3">
        <f>B18*0.06</f>
        <v>1.1439225433526012</v>
      </c>
      <c r="D18" t="s">
        <v>24</v>
      </c>
      <c r="E18" t="s">
        <v>17</v>
      </c>
    </row>
    <row r="19" spans="1:5" ht="12.75">
      <c r="A19" t="s">
        <v>9</v>
      </c>
      <c r="B19" s="3">
        <f>16*3</f>
        <v>48</v>
      </c>
      <c r="C19" s="3">
        <f>B19*0.06</f>
        <v>2.88</v>
      </c>
      <c r="D19" t="s">
        <v>24</v>
      </c>
      <c r="E19" t="s">
        <v>17</v>
      </c>
    </row>
    <row r="20" spans="1:5" ht="12.75">
      <c r="A20" t="s">
        <v>10</v>
      </c>
      <c r="B20" s="3">
        <v>21</v>
      </c>
      <c r="C20" s="3">
        <f>B20*0.06</f>
        <v>1.26</v>
      </c>
      <c r="D20" t="s">
        <v>25</v>
      </c>
      <c r="E20" t="s">
        <v>17</v>
      </c>
    </row>
    <row r="21" spans="1:3" ht="12.75">
      <c r="A21" s="1" t="s">
        <v>13</v>
      </c>
      <c r="B21" s="4">
        <f>SUM(B18:B20)</f>
        <v>88.06537572254335</v>
      </c>
      <c r="C21" s="4">
        <f>SUM(C18:C20)</f>
        <v>5.283922543352601</v>
      </c>
    </row>
    <row r="23" ht="12.75">
      <c r="A23" t="s">
        <v>26</v>
      </c>
    </row>
    <row r="25" spans="2:5" ht="12.75">
      <c r="B25" t="s">
        <v>0</v>
      </c>
      <c r="C25" t="s">
        <v>22</v>
      </c>
      <c r="D25" t="s">
        <v>1</v>
      </c>
      <c r="E25" t="s">
        <v>2</v>
      </c>
    </row>
    <row r="26" spans="2:5" ht="12.75">
      <c r="B26" t="s">
        <v>4</v>
      </c>
      <c r="C26" t="s">
        <v>23</v>
      </c>
      <c r="D26" t="s">
        <v>5</v>
      </c>
      <c r="E26" t="s">
        <v>5</v>
      </c>
    </row>
    <row r="27" spans="1:5" ht="12.75">
      <c r="A27" s="1" t="s">
        <v>27</v>
      </c>
      <c r="B27">
        <v>7.1</v>
      </c>
      <c r="C27" s="5">
        <v>7</v>
      </c>
      <c r="D27" t="s">
        <v>28</v>
      </c>
      <c r="E27" t="s">
        <v>8</v>
      </c>
    </row>
    <row r="29" spans="1:2" ht="12.75">
      <c r="A29" t="s">
        <v>29</v>
      </c>
      <c r="B29" t="s">
        <v>30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2018-10-17T12:41:55Z</dcterms:created>
  <dcterms:modified xsi:type="dcterms:W3CDTF">2019-01-04T09:05:00Z</dcterms:modified>
  <cp:category/>
  <cp:version/>
  <cp:contentType/>
  <cp:contentStatus/>
  <cp:revision>9</cp:revision>
</cp:coreProperties>
</file>