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Název akce" sheetId="1" r:id="rId1"/>
    <sheet name="Hlavička" sheetId="2" r:id="rId2"/>
    <sheet name="Specifikace" sheetId="3" r:id="rId3"/>
    <sheet name="Modul1" sheetId="4" state="hidden" r:id="rId4"/>
    <sheet name="Modul2" sheetId="5" state="hidden" r:id="rId5"/>
    <sheet name="Modul3" sheetId="6" state="hidden" r:id="rId6"/>
    <sheet name="Modul4" sheetId="7" state="hidden" r:id="rId7"/>
    <sheet name="List1" sheetId="8" r:id="rId8"/>
  </sheets>
  <definedNames>
    <definedName name="Excel_BuiltIn_Print_Area_1">'Název akce'!$A$1:$J$758</definedName>
    <definedName name="Excel_BuiltIn_Print_Area_2">'Hlavička'!$A$2:$C$34</definedName>
    <definedName name="Excel_BuiltIn_Print_Area_3">'Specifikace'!$A$2:$C$33</definedName>
    <definedName name="_xlnm.Print_Titles" localSheetId="0">'Název akce'!$1:$3</definedName>
    <definedName name="_xlnm.Print_Area" localSheetId="1">'Hlavička'!$A$1:$A$34</definedName>
    <definedName name="_xlnm.Print_Area" localSheetId="0">'Název akce'!$A$1:$J$750</definedName>
    <definedName name="_xlnm.Print_Area" localSheetId="2">'Specifikace'!$A$1:$A$33</definedName>
  </definedNames>
  <calcPr fullCalcOnLoad="1"/>
</workbook>
</file>

<file path=xl/sharedStrings.xml><?xml version="1.0" encoding="utf-8"?>
<sst xmlns="http://schemas.openxmlformats.org/spreadsheetml/2006/main" count="1690" uniqueCount="519">
  <si>
    <t>MNO-</t>
  </si>
  <si>
    <t>CENA V KČ</t>
  </si>
  <si>
    <t>HMOTNOST V KG</t>
  </si>
  <si>
    <t>POSICE</t>
  </si>
  <si>
    <t>SYSTÉM</t>
  </si>
  <si>
    <t>ZKRÁCENÝ POPIS</t>
  </si>
  <si>
    <t>M.J.</t>
  </si>
  <si>
    <t>ŽSTVÍ</t>
  </si>
  <si>
    <t>Jednot-</t>
  </si>
  <si>
    <t>Celkem</t>
  </si>
  <si>
    <t>ková</t>
  </si>
  <si>
    <t>Dodávka</t>
  </si>
  <si>
    <t>Montáž</t>
  </si>
  <si>
    <t>ks</t>
  </si>
  <si>
    <t>kpl</t>
  </si>
  <si>
    <t>HZS</t>
  </si>
  <si>
    <t>N</t>
  </si>
  <si>
    <t>m2</t>
  </si>
  <si>
    <t>Zaměření staveniště</t>
  </si>
  <si>
    <t>Vnitrostaveništní přesun - nechanizace, jeřáb</t>
  </si>
  <si>
    <t>hod</t>
  </si>
  <si>
    <t>Část HZS - souhrnně</t>
  </si>
  <si>
    <t>ČÁST VZDUCHOTECHNIKA, KLIMATIZACE - CELKEM</t>
  </si>
  <si>
    <t>m</t>
  </si>
  <si>
    <t>kg</t>
  </si>
  <si>
    <t>Koleno D125/90</t>
  </si>
  <si>
    <t>Spojka D125</t>
  </si>
  <si>
    <t>Příslušenství :</t>
  </si>
  <si>
    <t>Tepelně izolované hadice D125</t>
  </si>
  <si>
    <t>QIP D125</t>
  </si>
  <si>
    <t xml:space="preserve">Dveřní mřížka 410x110 - oboustranná </t>
  </si>
  <si>
    <t>Vo = 80m3/hod, U = 230V</t>
  </si>
  <si>
    <t>Diagonální ventilátor bez časového doběhu</t>
  </si>
  <si>
    <t>Spojky VBM</t>
  </si>
  <si>
    <t>Talířové odsávací ventily D125 včetně zděře a upevňovacího</t>
  </si>
  <si>
    <t>kroužku - provedení plast</t>
  </si>
  <si>
    <t>Odbočka jednostranná D160 - D125</t>
  </si>
  <si>
    <t>Odbočka jednostranná D125 - D125</t>
  </si>
  <si>
    <t>Trouba D160</t>
  </si>
  <si>
    <t>Koleno D160/90</t>
  </si>
  <si>
    <t>QIP D160</t>
  </si>
  <si>
    <t>Spojka D160</t>
  </si>
  <si>
    <t>Objímka s gumou D160</t>
  </si>
  <si>
    <t>Trouba D125</t>
  </si>
  <si>
    <t>Sestavná přívodní jednotka - text a popis viz. Příloha</t>
  </si>
  <si>
    <t>technické zprávy</t>
  </si>
  <si>
    <t>Systém řízení a ovládání zařízení včetně pevných kabeláží,</t>
  </si>
  <si>
    <t>teplotních a tlakových čidel, servopohonů aj.</t>
  </si>
  <si>
    <t>(viz. Text a popis technické zprávy)</t>
  </si>
  <si>
    <t>Ocelová podpěrná konstrukce - povrchová úprava žárový</t>
  </si>
  <si>
    <t>Kabelový střešní prostup D100 včetně vodotěsného</t>
  </si>
  <si>
    <t>provedení</t>
  </si>
  <si>
    <t>Tepelná izolace tl.60mm</t>
  </si>
  <si>
    <t>Oplechování PZ 0,55</t>
  </si>
  <si>
    <t>Drobný a spojovací materiál - dle montáže zařízení</t>
  </si>
  <si>
    <t>Vypodložení ocelového podpěrného rámu sestavné VZT</t>
  </si>
  <si>
    <t>jednotky</t>
  </si>
  <si>
    <t>(koordinovat s dodavatelem stavebních prací)</t>
  </si>
  <si>
    <t xml:space="preserve">Zatěsnění konstrukcí nacházejících se nad střechou objektu </t>
  </si>
  <si>
    <t>Zprovoznění zařízení - nastavení systému MaR</t>
  </si>
  <si>
    <t>Zaregulování zařízení VZT</t>
  </si>
  <si>
    <t>Proškolení obsluhujícího personálu (systém MaR a VZT)</t>
  </si>
  <si>
    <t>Zprovoznění zařízení - nastavení doběhu</t>
  </si>
  <si>
    <t>Ceny jsou uvedeny bez DPH</t>
  </si>
  <si>
    <t>Doprava materiálu a pracovníků - souhrnně</t>
  </si>
  <si>
    <t>Zařízení č. 1 Demontáže stávajícího VZT - 1.NP a 2.NP</t>
  </si>
  <si>
    <t>Poznámka :</t>
  </si>
  <si>
    <t xml:space="preserve">Stávající zařízení VZT instalované na úrovni 1.NP a 2.NP je </t>
  </si>
  <si>
    <t>obtížně definovatelné jelikož je z věší části kryto podhledovou</t>
  </si>
  <si>
    <t>konstrukcí - pro specifikaci jednotlivých dílů a částí</t>
  </si>
  <si>
    <t>Zařízení č. 2 Demontáže vnitřních částí klimatizačního</t>
  </si>
  <si>
    <t>zařízení nacházející se na úrovni 2.NP</t>
  </si>
  <si>
    <t>Stávající zařízení klimatizace nacházející se na úrovni 2.NP</t>
  </si>
  <si>
    <t>budou demontována, repasována a opětovně využita.</t>
  </si>
  <si>
    <t>K realizovanému zařízení klimatizace neexistuje projektová</t>
  </si>
  <si>
    <t>dokumentace - CU rozvody, kabeláže napájecí a komunikační</t>
  </si>
  <si>
    <t>včetně rozvodů ZTI jsou kryty podhledovou konstrukcí</t>
  </si>
  <si>
    <t>Demontáže vnitřních kazetových výparníkových jednotek</t>
  </si>
  <si>
    <t>včetně komunikačních kabeláží, izolovaných Cu rozvodů</t>
  </si>
  <si>
    <t>chladiva, rozvodů ZTI (v prostorách nad podhledovou</t>
  </si>
  <si>
    <t>konstrukci)</t>
  </si>
  <si>
    <t>Demontáže nástěnných ovladačů včetně propojovací kabeláže</t>
  </si>
  <si>
    <t>Zařízení č. 2A Repase stávajících klimatizačních</t>
  </si>
  <si>
    <t>zařízení nacházejících se na úrovni 2.NP</t>
  </si>
  <si>
    <t xml:space="preserve">Stávající kompresorové agregáty umístěné v prostoru </t>
  </si>
  <si>
    <t>místnosti garáže budou ponechány na místě původní</t>
  </si>
  <si>
    <t>instalace</t>
  </si>
  <si>
    <t>Vyčistění, dezinfekce a kontrola všech pohyblivých</t>
  </si>
  <si>
    <t>částí (zejména pohony naklápěcích lopatek, ventilátory aj.)</t>
  </si>
  <si>
    <t>Kontrola funkčnosti elektrické výzbroje</t>
  </si>
  <si>
    <t>Kontrola těsnosti výměníků</t>
  </si>
  <si>
    <t>zařízení č.1</t>
  </si>
  <si>
    <t>Ventilátor RP 70-40/35-8D</t>
  </si>
  <si>
    <t>Vodní ohřívač VO 70-40/54</t>
  </si>
  <si>
    <t>Kapsový filtr KF 70-40</t>
  </si>
  <si>
    <t>Klapka LKS 70-40/24</t>
  </si>
  <si>
    <t>Tlumič hluku TKU 70-40</t>
  </si>
  <si>
    <t>Tlumící vložka DV 70-40</t>
  </si>
  <si>
    <t>Výustka VK2-R2, 400x280</t>
  </si>
  <si>
    <t>Stěnová mřížka SMU 20, 600x200</t>
  </si>
  <si>
    <t>Stěnová mřížka SMU 20, 600x300</t>
  </si>
  <si>
    <t>Trouba 700x400/1000</t>
  </si>
  <si>
    <t>Trouba 700x400/250 VP</t>
  </si>
  <si>
    <t>Regulační uzel SUX 70-40</t>
  </si>
  <si>
    <t>Teplotní čidlo NS 120</t>
  </si>
  <si>
    <t>Teplotní čidlo NS 100</t>
  </si>
  <si>
    <t>Teplotní čidlo NS 130 R</t>
  </si>
  <si>
    <t>Tlakový spínač P33AB</t>
  </si>
  <si>
    <t>zařízení č.2</t>
  </si>
  <si>
    <t>Stropní ventilátor VORT MAX S-12</t>
  </si>
  <si>
    <t>Stropní ventilátor VORT MEDIO T</t>
  </si>
  <si>
    <t>Plastové potrubí průměr 100/1800</t>
  </si>
  <si>
    <t>Kruhový díl průměr 100/900</t>
  </si>
  <si>
    <t>Vsuvka VS 100</t>
  </si>
  <si>
    <t>Plastové potrubí průměr 120/1800</t>
  </si>
  <si>
    <t>Kruhový díl průměr 120/900</t>
  </si>
  <si>
    <t>Vsuvka VS 120</t>
  </si>
  <si>
    <t>Přechod 560x280-390x390/450</t>
  </si>
  <si>
    <t>Trouba 390x390/800</t>
  </si>
  <si>
    <t>zařízení č.3</t>
  </si>
  <si>
    <t>Výustka VK1-R1, 400x200</t>
  </si>
  <si>
    <t>Přechod 250x250-390x390/400</t>
  </si>
  <si>
    <t>Odskok 250x250/1600-400</t>
  </si>
  <si>
    <t>zařízení č.4</t>
  </si>
  <si>
    <t>Výustka VK1-R1, 200x100</t>
  </si>
  <si>
    <t>Trouba s obloukem 100x200/800-90°</t>
  </si>
  <si>
    <t>Trouba 200x100/550</t>
  </si>
  <si>
    <t>Trouba 200x100/1950</t>
  </si>
  <si>
    <t>Rozbočka 200x200-200x200-200x100-200x100</t>
  </si>
  <si>
    <t>Trouba 200x100/250</t>
  </si>
  <si>
    <t>Trouba s obloukem 100x200/850-90°</t>
  </si>
  <si>
    <t>Přechod 200x200-200x250/800, n.200x100/300</t>
  </si>
  <si>
    <t>PŘ oblouk 200x250-250x250/90°</t>
  </si>
  <si>
    <t>Oblouk 250x250/90°</t>
  </si>
  <si>
    <t>Trouba 250x250/1950 VP</t>
  </si>
  <si>
    <t>Přechod 250x250-390x390/300</t>
  </si>
  <si>
    <t>Trouba s obloukem 150x150/150-90°</t>
  </si>
  <si>
    <t>zařízení č.5</t>
  </si>
  <si>
    <t>Ventilátor RP 50-25/22-4D</t>
  </si>
  <si>
    <t>Filtr KF 50-25</t>
  </si>
  <si>
    <t>Vodní ohřívač VO 50-25/26</t>
  </si>
  <si>
    <t>Klapka LKS 50-25/24</t>
  </si>
  <si>
    <t>Tlumící vložka DV 50-25</t>
  </si>
  <si>
    <t>Výustka VK2, 560x280</t>
  </si>
  <si>
    <t>Regulační uzel SUX 50-25</t>
  </si>
  <si>
    <t>Axiální ventilátor E 304M</t>
  </si>
  <si>
    <t>Trouba 500x250/1000</t>
  </si>
  <si>
    <t>Trouba 500x250/1950</t>
  </si>
  <si>
    <t>zařízení č.8</t>
  </si>
  <si>
    <t>Výustka VK1-R1, 560x280</t>
  </si>
  <si>
    <t>Přechod 390x390-400x315/150</t>
  </si>
  <si>
    <t>PŘ oblouk 400x315-200x315/90°</t>
  </si>
  <si>
    <t>Trouba s obloukem 200x315/200-90°</t>
  </si>
  <si>
    <t>Trouba 200x315/850 VP</t>
  </si>
  <si>
    <t>Trouba 200x315/1950 VP</t>
  </si>
  <si>
    <t>Oblouk 200x315/90°</t>
  </si>
  <si>
    <t>Protidešťová žaluzie PZ 70-40 - PONECHÁNA</t>
  </si>
  <si>
    <t>Střešní ventilátor RS 40/31-4E - PONECHÁN</t>
  </si>
  <si>
    <t>Střešní nástavec NSHP 40 - PONECHÁN</t>
  </si>
  <si>
    <t>Stříška průměr 100 - PONECHÁNA</t>
  </si>
  <si>
    <t>Stříška průměr 120 - PONECHÁNA</t>
  </si>
  <si>
    <t xml:space="preserve">Odsátí chladicích náplní </t>
  </si>
  <si>
    <t>Kontrola silových okruhů aj.</t>
  </si>
  <si>
    <t>Zařízení č. 2B Nová instalace stávajících klimatizačních</t>
  </si>
  <si>
    <t>m.č.2.14</t>
  </si>
  <si>
    <t>Kazetová podstropní jednotka (stávající) - montáž</t>
  </si>
  <si>
    <t>Zhotovení izolovaných potrubních rozvodů chladiva</t>
  </si>
  <si>
    <t>(Cu cca 6/12)</t>
  </si>
  <si>
    <t>bm</t>
  </si>
  <si>
    <t>Zhotovení komunikačních kabeláží (venkovní  a vnitřní</t>
  </si>
  <si>
    <t>Zhotovení komunikačních kabeláží (vnitřní a nástěnný ovladač)</t>
  </si>
  <si>
    <t>(včetně nástěnného ovladače)</t>
  </si>
  <si>
    <t>část zařízení) - CYKY 5x1</t>
  </si>
  <si>
    <t>Napojení vývodu kondenzátu z vnitřní části zařízení na</t>
  </si>
  <si>
    <t>Vakuová zkouška</t>
  </si>
  <si>
    <t>Doplnění chladicích náplní</t>
  </si>
  <si>
    <t>Zprovoznění systému klimatizačního zařízení</t>
  </si>
  <si>
    <t>(typ. Kabelu dle zařízení) - vedení pod povrchem včetně</t>
  </si>
  <si>
    <t>zapravení</t>
  </si>
  <si>
    <t>připravený napojovací bod ZTI (nad SDK)</t>
  </si>
  <si>
    <t>Úprava podhledových konstrukcí</t>
  </si>
  <si>
    <t>Vrtání - prostupy kabeláží a Cu rozvody</t>
  </si>
  <si>
    <t>m.č.2.17</t>
  </si>
  <si>
    <t>m.č.2.15</t>
  </si>
  <si>
    <t>m.č.2.27</t>
  </si>
  <si>
    <t>Zařízení č. 3 Klimatizace místnosti serverovny (m.č.1.30)</t>
  </si>
  <si>
    <t>Klimatizační zařízení provedení split (1+1) - nástěnné</t>
  </si>
  <si>
    <t>Parametry :</t>
  </si>
  <si>
    <t>Provedení inverter (chlazení do te = -15°C)</t>
  </si>
  <si>
    <t>(kompresor umístěn ve stávající garáži)</t>
  </si>
  <si>
    <t>Qch = 3,4kW, U = 230V</t>
  </si>
  <si>
    <t>(Cu cca 6/10)</t>
  </si>
  <si>
    <t>Zařízení č. 4 Odvod (m.č.1.07 a 1.08)</t>
  </si>
  <si>
    <t>Vo = 130m3/hod, U = 230V</t>
  </si>
  <si>
    <t>Objímka s gumou D125</t>
  </si>
  <si>
    <t>Zpětná klapka pružinová D125</t>
  </si>
  <si>
    <t>Nástavec na čtyřhranné potrubí D125</t>
  </si>
  <si>
    <t>Stavební práce - souhrnně (bourání a zapravení)</t>
  </si>
  <si>
    <t>Vrtání D150 - prostupy VZT potrubí</t>
  </si>
  <si>
    <t>Zařízení č. 5 Odvod (m.č.1.13 až 1.18 )</t>
  </si>
  <si>
    <t>Vo = 220m3/hod, U = 230V</t>
  </si>
  <si>
    <t>Zpětná klapka pružinová D160</t>
  </si>
  <si>
    <t>Přechod osový D160-D125</t>
  </si>
  <si>
    <t>Nástavec na čtyřhranné potrubí D160</t>
  </si>
  <si>
    <t>Tepelně izolované hadice D160</t>
  </si>
  <si>
    <t>Zhotovení otvoru D160</t>
  </si>
  <si>
    <t>Zhotovení sádrokartónového krytí v VZT potrubí v</t>
  </si>
  <si>
    <t>m.č.2.06 včetně obložení</t>
  </si>
  <si>
    <t>Zařízení č. 6 Přirozené větrání (m.č.1.20, 1.29 a 1.32)</t>
  </si>
  <si>
    <t>Zařízení č. 7 Odvod (m.č.1.23)</t>
  </si>
  <si>
    <t>Vo = 280m3/hod, U = 230V</t>
  </si>
  <si>
    <t>m.č.2.20 včetně obložení</t>
  </si>
  <si>
    <t>Zařízení č. 9 Odvod (m.č.1.21 a 1.26)</t>
  </si>
  <si>
    <t>Zařízení č. 8 Odvod (m.č.1.22 a 1.25)</t>
  </si>
  <si>
    <t>Vo = 880m3/hod, U = 230V</t>
  </si>
  <si>
    <t>Talířové odsávací ventily D160 včetně zděře a upevňovacího</t>
  </si>
  <si>
    <t>Tlumič hluku D250/800 - se středovou kulisou</t>
  </si>
  <si>
    <t>regulace R1</t>
  </si>
  <si>
    <t>Výustka do kruhového potrubí 425x75, komfortní, jednořadá,</t>
  </si>
  <si>
    <t>Odbočka jednostranná D250 - D160</t>
  </si>
  <si>
    <t>Odbočka jednostranná D160 - D160</t>
  </si>
  <si>
    <t>Přechod osový D250-D200</t>
  </si>
  <si>
    <t>Přechod osový D200-D160</t>
  </si>
  <si>
    <t>Zpětná klapka pružinová D250</t>
  </si>
  <si>
    <t>Záslep D160</t>
  </si>
  <si>
    <t>Trouba D200</t>
  </si>
  <si>
    <t>Trouba D250</t>
  </si>
  <si>
    <t>Koleno D250/90</t>
  </si>
  <si>
    <t>Objímka s gumou D200</t>
  </si>
  <si>
    <t>Objímka s gumou D250</t>
  </si>
  <si>
    <t>Spojka D200</t>
  </si>
  <si>
    <t>Spojka D250</t>
  </si>
  <si>
    <t>Nástavec na čtyřhranné potrubí D250</t>
  </si>
  <si>
    <t>Zhotovení otvoru D250</t>
  </si>
  <si>
    <t>Vrtání D180 - prostupy VZT potrubí</t>
  </si>
  <si>
    <t>Vrtání D200 - prostupy VZT potrubí</t>
  </si>
  <si>
    <t>Vrtání D250 - prostupy VZT potrubí</t>
  </si>
  <si>
    <t>m.č.2.17 včetně obložení</t>
  </si>
  <si>
    <t>Zařízení č. 10 Odvod (m.č.2.08 a 2.10)</t>
  </si>
  <si>
    <t>Zařízení č. 11 Odvod (m.č.2.04, 2.05 a 2.06)</t>
  </si>
  <si>
    <t>Zařízení č. 12 Odvod (m.č.2.07)</t>
  </si>
  <si>
    <t>Zařízení č. 13 Odvod (m.č.2.20 a 2.21)</t>
  </si>
  <si>
    <t>Zařízení č. 14 Odvod (m.č.2.23, 2.25 a 2.26)</t>
  </si>
  <si>
    <t>Vo = 230m3/hod, U = 230V</t>
  </si>
  <si>
    <t>Zařízení č.15 Přívod a odvod (m.č.2.15, 2.17 a 2.27)</t>
  </si>
  <si>
    <t>Střešní průchodka 315x315 včetně zapravení (bez spádu)</t>
  </si>
  <si>
    <t>Přechod pravoúhlý 450x450-315x315/200</t>
  </si>
  <si>
    <t>Manžeta 450x450</t>
  </si>
  <si>
    <t>Trouba 315x315/300</t>
  </si>
  <si>
    <t>Oblouk 315x315/R150/90</t>
  </si>
  <si>
    <t>Trouba 315x315/1600 (záslep)</t>
  </si>
  <si>
    <t>Zpětná klapka pružinová D280</t>
  </si>
  <si>
    <t>Nástavec na čtyřhranné potrubí D280</t>
  </si>
  <si>
    <t>Zhotovení otvoru D280</t>
  </si>
  <si>
    <t>Odbočka jednostranná D280 - D280</t>
  </si>
  <si>
    <t>Odbočka jednostranná D250 - D250</t>
  </si>
  <si>
    <t>Přechod osový D280-D250</t>
  </si>
  <si>
    <t>Přechod osový D250-D160</t>
  </si>
  <si>
    <t>Klapka D160 - kovová ruční</t>
  </si>
  <si>
    <t>Klapka D250 - kovová ruční</t>
  </si>
  <si>
    <t>Trouba D280</t>
  </si>
  <si>
    <t xml:space="preserve">Vířivá výustka 600 - 48 - lamel včetně boxu - napojení </t>
  </si>
  <si>
    <t>horizontální (přívodní), výšku boxu ověřit při montáži</t>
  </si>
  <si>
    <t xml:space="preserve">Vířivá výustka 600 - 24 - lamel včetně boxu - napojení </t>
  </si>
  <si>
    <t>Spojka D280</t>
  </si>
  <si>
    <t>Objímka s gumou D280</t>
  </si>
  <si>
    <t>Tepelně izolované hadice D280</t>
  </si>
  <si>
    <t>Tepelně izolované hadice D250</t>
  </si>
  <si>
    <t>Tepelně izolované hadice D200</t>
  </si>
  <si>
    <t>NEOBSAZENO</t>
  </si>
  <si>
    <t>Tlumič hluku 450x450/600 (náběhové plechy)</t>
  </si>
  <si>
    <t>Přechodové koleno 450x450-315x450/R100/90</t>
  </si>
  <si>
    <t>Trouba 450x315/830</t>
  </si>
  <si>
    <t>Oblouk 315x450/R100/90</t>
  </si>
  <si>
    <t>Přechod pravoůhlý 450x315-315x315/200</t>
  </si>
  <si>
    <t>Trouba 315x315/250</t>
  </si>
  <si>
    <t>Oblouk 315x315/R100/90</t>
  </si>
  <si>
    <t>Odbočka jednostranná D280 - D200</t>
  </si>
  <si>
    <t>Klapka D200 - kovová ruční</t>
  </si>
  <si>
    <t>horizontální (odvodní), výšku boxu ověřit při montáži</t>
  </si>
  <si>
    <t>Stavební práce spojené s prostupem VZT potrubí střešním</t>
  </si>
  <si>
    <t>pláštěm a dělicími příčkami (včetně zapravení)</t>
  </si>
  <si>
    <t>Stávající zařízení VZT nacházející se v prostorách nad</t>
  </si>
  <si>
    <t>provedené nad střechou objektu budou ponechány - tyto</t>
  </si>
  <si>
    <t>budou využity jako výtlaky odpadního vzduchu z nově</t>
  </si>
  <si>
    <t>realizovaného VZT 1.NP a 2.NP</t>
  </si>
  <si>
    <t xml:space="preserve">Rezerva na krytí nepředvídaných událostí </t>
  </si>
  <si>
    <t>(nutno zahrnout do kalkulace)</t>
  </si>
  <si>
    <t>Rezerva na doplňkové osazení jímače blesků - nově</t>
  </si>
  <si>
    <t>instalované VZT nad střechou objektu - včetně napojení na</t>
  </si>
  <si>
    <t>stávající hromosvodnou soustavu</t>
  </si>
  <si>
    <t>Zařízení č.16 Úpravy stávající VZT (2.NP - střecha)</t>
  </si>
  <si>
    <t>Vyjmutí vnitřních soustrojí u stávajících nástřešních</t>
  </si>
  <si>
    <t>ventilátorových jednotek instalovaných nad střechou objektu</t>
  </si>
  <si>
    <t>(tělesa budou využity jako výtlačné prvky)</t>
  </si>
  <si>
    <t>podhledovou konstrukcI (2.NP) bude demontováno - instalace</t>
  </si>
  <si>
    <t>Zaslepení stávajících VZT rozvodů (vertikální provedení)</t>
  </si>
  <si>
    <t>Odpojení el. napájecích přívodů k demontovaným VZT</t>
  </si>
  <si>
    <t>(souhrnně 1.NP a 2.NP)</t>
  </si>
  <si>
    <t>Úprava napájecích kabeláží pro stávající osvětlovací tělesa</t>
  </si>
  <si>
    <t>z důvodu vedení trubních tras VZT</t>
  </si>
  <si>
    <t>2B.01</t>
  </si>
  <si>
    <t>2B.02</t>
  </si>
  <si>
    <t>2B.03</t>
  </si>
  <si>
    <t>2B.04</t>
  </si>
  <si>
    <t>3.01</t>
  </si>
  <si>
    <t>4.01</t>
  </si>
  <si>
    <t>4.02</t>
  </si>
  <si>
    <t>5.01</t>
  </si>
  <si>
    <t>5.02</t>
  </si>
  <si>
    <t>6.01</t>
  </si>
  <si>
    <t>7.01</t>
  </si>
  <si>
    <t>8.01</t>
  </si>
  <si>
    <t>8.02</t>
  </si>
  <si>
    <t>9.01</t>
  </si>
  <si>
    <t>9.02</t>
  </si>
  <si>
    <t>10.01</t>
  </si>
  <si>
    <t>10.02</t>
  </si>
  <si>
    <t>11.01</t>
  </si>
  <si>
    <t>11.02</t>
  </si>
  <si>
    <t>12.01</t>
  </si>
  <si>
    <t>13.01</t>
  </si>
  <si>
    <t>13.02</t>
  </si>
  <si>
    <t>14.01</t>
  </si>
  <si>
    <t>14.02</t>
  </si>
  <si>
    <t>15.01</t>
  </si>
  <si>
    <t>15.02</t>
  </si>
  <si>
    <t>15.03</t>
  </si>
  <si>
    <t>15.04</t>
  </si>
  <si>
    <t>15.05</t>
  </si>
  <si>
    <t>15.06</t>
  </si>
  <si>
    <t>Ceny jsou uvedeny v cenové hlaině V/R2012</t>
  </si>
  <si>
    <t>Talířové odsávací ventily budou do podhledové konstrukce</t>
  </si>
  <si>
    <t>kotveny pomocí zděře a upevňovacího kroužku - vše je</t>
  </si>
  <si>
    <t>součástí dodávky VZT.</t>
  </si>
  <si>
    <t>Střešní průchodky (kabelové střešní prostupy, střešní</t>
  </si>
  <si>
    <t>prostupy - plynovod) budou řádně ukotveny do střešního</t>
  </si>
  <si>
    <t>pláště a vodotěsně zapraveny - jednotlivé části nacházející</t>
  </si>
  <si>
    <t xml:space="preserve">se nad střechou - vše řešit v koordinaci s dodavatelskou </t>
  </si>
  <si>
    <t>firmou části stavba (nutno respektovat odsouhlasené</t>
  </si>
  <si>
    <t>technologické postupy z důvodu respektování záruky</t>
  </si>
  <si>
    <t>střešního plástě).</t>
  </si>
  <si>
    <t>Jednotlivé prostupy VZT rozvodů stavebními konstrukcemi</t>
  </si>
  <si>
    <t>(dělicí příčky a nosné nebo obvodové zdi) zhotovit s</t>
  </si>
  <si>
    <t>přesahem cca 50mm - vzniký meziprostor řádně vytěsnit např.</t>
  </si>
  <si>
    <t>montážní pěnou) zabránění přenosu vibrací a odpovídajícím</t>
  </si>
  <si>
    <t>způsobem zapravit - nutno koordinovat s dodavatelskou</t>
  </si>
  <si>
    <t>stavební části díla).</t>
  </si>
  <si>
    <t>Úprava podhledových konstrukcí bude obsahovat demontáž</t>
  </si>
  <si>
    <t>skladebného podhledu (vyjmutí výplňových prvků, demontáž</t>
  </si>
  <si>
    <t>rastru), nová montáž podhledové konstrukce s</t>
  </si>
  <si>
    <t>maximálním využitím demontovaných částí - s nezbytným</t>
  </si>
  <si>
    <t>doplněním nových dílů.</t>
  </si>
  <si>
    <t>Úprava a doplnění stávajících sádrokatrónových konstrukcí</t>
  </si>
  <si>
    <t>(krytí VZT rozvodů a zařízení) bude provedena v rámci</t>
  </si>
  <si>
    <t>demontážních prací v rozsahu - vyjmutí výplňových prvků,</t>
  </si>
  <si>
    <t>demontáž rastru, v rámci montážních prací - opětovná</t>
  </si>
  <si>
    <t>montáž demontovaných dílů s jejich nezbytným doplněním.</t>
  </si>
  <si>
    <t>Trouba 500x250/410</t>
  </si>
  <si>
    <t>Trouba 500x250/1440 VP</t>
  </si>
  <si>
    <t>Trouba 500x250/1280 VP</t>
  </si>
  <si>
    <t>Koleno 500x250/90°</t>
  </si>
  <si>
    <t>Přechod 500x250-500x300/500</t>
  </si>
  <si>
    <t>Stěnová mřížka SMU 20 500x300</t>
  </si>
  <si>
    <t>Potrubí kruhové průměr 315/1180</t>
  </si>
  <si>
    <t>Potrubí kruhové průměr 315/3000</t>
  </si>
  <si>
    <t>Spojka SV 315</t>
  </si>
  <si>
    <t>Potrubí kruhové průměr 315/260</t>
  </si>
  <si>
    <t>Oblouk OS 315/90°</t>
  </si>
  <si>
    <t>Přechod 560x300-průměr 315</t>
  </si>
  <si>
    <t>Stěnová mřížka SMU 20 560x300</t>
  </si>
  <si>
    <t>Dveřní mřížka 600x300</t>
  </si>
  <si>
    <t>Trouba 315x200/1950, n.200x100/600, n.500x250/600, z.</t>
  </si>
  <si>
    <t>Trouba s obloukem 315x200/130-90°</t>
  </si>
  <si>
    <t>Trouba 200x100/450</t>
  </si>
  <si>
    <t>Přechod 200x100-200x200/550</t>
  </si>
  <si>
    <t>Trouba 200x200/1380</t>
  </si>
  <si>
    <t>Trouba 200x250/650 VP</t>
  </si>
  <si>
    <t>Trouba s obloukem 200x250/750-45°</t>
  </si>
  <si>
    <t>Trouba 250x250/180 VP</t>
  </si>
  <si>
    <t>Odbočka 250x250-250x250-150x150/1150</t>
  </si>
  <si>
    <t>Trouba 315x250/450, 1x n.400x200/300, záslep</t>
  </si>
  <si>
    <t>Trouba 315x250/550</t>
  </si>
  <si>
    <t>Trouba 315x250/600, 1x n.400x200/300</t>
  </si>
  <si>
    <t>Oblouk 315x250/90°, R=100</t>
  </si>
  <si>
    <t>Přechod 315x200-250x250/200</t>
  </si>
  <si>
    <t>Trouba 250x250/1500 VP</t>
  </si>
  <si>
    <t>Trouba 550x600/450 VP</t>
  </si>
  <si>
    <t>Přechod 550x600-700x400/400</t>
  </si>
  <si>
    <t>Trouba 700x400/1570</t>
  </si>
  <si>
    <t>Přechod 700x400-315x500/1000</t>
  </si>
  <si>
    <t>Rozbočka 500x315-370x260-500x315/1220 VP</t>
  </si>
  <si>
    <t>Oblouk 370x260/90°, R=150</t>
  </si>
  <si>
    <t>Trouba 370x260/500 VP</t>
  </si>
  <si>
    <t>Trouba 500x315/600</t>
  </si>
  <si>
    <t>Rozbočka 500x315-370x260-500x315/1600</t>
  </si>
  <si>
    <t>Trouba 500x315/1820</t>
  </si>
  <si>
    <t>Trouba 500x315/1400</t>
  </si>
  <si>
    <t>Rozbočka 500x315-370x260-500x315/1561</t>
  </si>
  <si>
    <t>Trouba 500x315/800</t>
  </si>
  <si>
    <t>Rozbočka 500x315-370x260-500x315/1000</t>
  </si>
  <si>
    <t>Trouba 370x260/500 VP, záslep</t>
  </si>
  <si>
    <t>Trouba 150x150/2000, 2x n.200x100/300</t>
  </si>
  <si>
    <t>Trouba 150x150/1120, 1x n.200x100/300, záslep</t>
  </si>
  <si>
    <t>Nástavec 150x150/150</t>
  </si>
  <si>
    <t>Trouba 150x150/150 VP</t>
  </si>
  <si>
    <t xml:space="preserve">bylo provedeno dílčí zaměření na místě realizace včetně </t>
  </si>
  <si>
    <t>odhadu zabudovaných konstrukcí</t>
  </si>
  <si>
    <t>Řídící jednotka VCX-D-VO - umístění v m.č.2.18 včetně</t>
  </si>
  <si>
    <t>pevných kabeláží</t>
  </si>
  <si>
    <t>Protidešťová žaluzie PZ 50-25 - PONECHÁNA</t>
  </si>
  <si>
    <t>Řídící jednotka VCX-D-VO - včetně pevných kabeláží</t>
  </si>
  <si>
    <t>Samočinná žaluzie 300 - PONECHÁNA</t>
  </si>
  <si>
    <t>kroužku včetně potrubního propoje</t>
  </si>
  <si>
    <t>Řešeno výběrem komplexní technicko - cenové nabídky</t>
  </si>
  <si>
    <t>firmy provádějící návrh a výstavbu odsávacího systému.</t>
  </si>
  <si>
    <t>Doplňující technické údaje jsou uvedeny v textu technické</t>
  </si>
  <si>
    <t>Zařízení č.1 až 17 - celkem</t>
  </si>
  <si>
    <t>Zařízení č.17 Odsávání výfukových plynů - garáž 1.NP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</si>
  <si>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</si>
  <si>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</si>
  <si>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</si>
  <si>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</si>
  <si>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</si>
  <si>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</si>
  <si>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</si>
  <si>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</si>
  <si>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</si>
  <si>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</si>
  <si>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</si>
  <si>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</si>
  <si>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</si>
  <si>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</si>
  <si>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</si>
  <si>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</si>
  <si>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</si>
  <si>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</si>
  <si>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</si>
  <si>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</si>
  <si>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</si>
  <si>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</si>
  <si>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</si>
  <si>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</si>
  <si>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</si>
  <si>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</si>
  <si>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</si>
  <si>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</si>
  <si>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</si>
  <si>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</si>
  <si>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</si>
  <si>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</si>
  <si>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</si>
  <si>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</si>
  <si>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</si>
  <si>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</si>
  <si>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</si>
  <si>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</si>
  <si>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</si>
  <si>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</si>
  <si>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</si>
  <si>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</si>
  <si>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</si>
  <si>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</si>
  <si>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</si>
  <si>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</si>
  <si>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</si>
  <si>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</si>
  <si>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</si>
  <si>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</si>
  <si>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</si>
  <si>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</si>
  <si>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4.01N</t>
  </si>
  <si>
    <t>5.03</t>
  </si>
  <si>
    <t>5.04</t>
  </si>
  <si>
    <t>5.05</t>
  </si>
  <si>
    <t>5.06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</si>
  <si>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</si>
  <si>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</si>
  <si>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</si>
  <si>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</si>
  <si>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</si>
  <si>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</si>
  <si>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</si>
  <si>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</si>
  <si>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</si>
  <si>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</si>
  <si>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</si>
  <si>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</si>
  <si>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</si>
  <si>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</si>
  <si>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</si>
  <si>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8.03</t>
  </si>
  <si>
    <t>8.04</t>
  </si>
  <si>
    <t>8.05</t>
  </si>
  <si>
    <t>8.06</t>
  </si>
  <si>
    <t>8.07</t>
  </si>
  <si>
    <t>8.08</t>
  </si>
  <si>
    <t>8.09</t>
  </si>
  <si>
    <t>8.10</t>
  </si>
  <si>
    <t>8.11</t>
  </si>
  <si>
    <t>8.12</t>
  </si>
  <si>
    <t>5.01N</t>
  </si>
  <si>
    <t>6.01N</t>
  </si>
  <si>
    <t>8.01N</t>
  </si>
  <si>
    <t>9.01N</t>
  </si>
  <si>
    <t>9.02N</t>
  </si>
  <si>
    <t>9.03N</t>
  </si>
  <si>
    <t>10.01N</t>
  </si>
  <si>
    <t>11.01N</t>
  </si>
  <si>
    <t>13.01N</t>
  </si>
  <si>
    <t>14.01N</t>
  </si>
  <si>
    <t>14.02N</t>
  </si>
  <si>
    <t>15.01N</t>
  </si>
  <si>
    <t>pozink, nátěrový systém - reaktivní nátěr (1x), krycí nátěr (2x)</t>
  </si>
  <si>
    <t>- odstín šedý. Ocelová konstrukce zhotovena z volně</t>
  </si>
  <si>
    <t>dodaného hutního materiálu</t>
  </si>
  <si>
    <t>Odvod kondenzátu řešen kondenzátním čerpadlem</t>
  </si>
  <si>
    <t>nelze využít gravitační svod</t>
  </si>
  <si>
    <t>zprávy a PD.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</si>
</sst>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2"/>
    </font>
    <font>
      <b/>
      <sz val="16"/>
      <name val="Arial CE"/>
      <family val="2"/>
    </font>
    <font>
      <sz val="7"/>
      <name val="Times New Roman CE"/>
      <family val="0"/>
    </font>
    <font>
      <b/>
      <u val="double"/>
      <sz val="10"/>
      <name val="Times New Roman CE"/>
      <family val="0"/>
    </font>
    <font>
      <u val="single"/>
      <sz val="13"/>
      <color indexed="12"/>
      <name val="Arial CE"/>
      <family val="2"/>
    </font>
    <font>
      <u val="single"/>
      <sz val="13"/>
      <color indexed="36"/>
      <name val="Arial CE"/>
      <family val="2"/>
    </font>
    <font>
      <u val="single"/>
      <sz val="10"/>
      <name val="Times New Roman CE"/>
      <family val="0"/>
    </font>
    <font>
      <sz val="10"/>
      <color indexed="10"/>
      <name val="Times New Roman CE"/>
      <family val="0"/>
    </font>
    <font>
      <u val="single"/>
      <sz val="10"/>
      <color indexed="10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/>
    </xf>
    <xf numFmtId="49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20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/>
    </xf>
    <xf numFmtId="49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2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8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164" fontId="0" fillId="0" borderId="22" xfId="0" applyNumberForma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9" fontId="22" fillId="0" borderId="11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18" borderId="0" xfId="0" applyFont="1" applyFill="1" applyBorder="1" applyAlignment="1">
      <alignment/>
    </xf>
    <xf numFmtId="0" fontId="18" fillId="18" borderId="12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18" fillId="0" borderId="25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/>
    </xf>
    <xf numFmtId="4" fontId="18" fillId="0" borderId="25" xfId="0" applyNumberFormat="1" applyFont="1" applyFill="1" applyBorder="1" applyAlignment="1">
      <alignment/>
    </xf>
    <xf numFmtId="49" fontId="18" fillId="0" borderId="26" xfId="0" applyNumberFormat="1" applyFont="1" applyFill="1" applyBorder="1" applyAlignment="1">
      <alignment horizontal="center"/>
    </xf>
    <xf numFmtId="49" fontId="18" fillId="0" borderId="26" xfId="0" applyNumberFormat="1" applyFont="1" applyFill="1" applyBorder="1" applyAlignment="1">
      <alignment/>
    </xf>
    <xf numFmtId="49" fontId="19" fillId="0" borderId="26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/>
    </xf>
    <xf numFmtId="49" fontId="26" fillId="0" borderId="26" xfId="0" applyNumberFormat="1" applyFont="1" applyFill="1" applyBorder="1" applyAlignment="1">
      <alignment/>
    </xf>
    <xf numFmtId="49" fontId="18" fillId="0" borderId="26" xfId="0" applyNumberFormat="1" applyFont="1" applyFill="1" applyBorder="1" applyAlignment="1">
      <alignment horizontal="center"/>
    </xf>
    <xf numFmtId="4" fontId="18" fillId="0" borderId="26" xfId="0" applyNumberFormat="1" applyFont="1" applyFill="1" applyBorder="1" applyAlignment="1">
      <alignment/>
    </xf>
    <xf numFmtId="49" fontId="18" fillId="19" borderId="26" xfId="0" applyNumberFormat="1" applyFont="1" applyFill="1" applyBorder="1" applyAlignment="1">
      <alignment/>
    </xf>
    <xf numFmtId="4" fontId="18" fillId="19" borderId="26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49" fontId="19" fillId="0" borderId="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2" xfId="0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/>
    </xf>
    <xf numFmtId="49" fontId="18" fillId="0" borderId="27" xfId="0" applyNumberFormat="1" applyFont="1" applyFill="1" applyBorder="1" applyAlignment="1">
      <alignment wrapText="1"/>
    </xf>
    <xf numFmtId="49" fontId="18" fillId="0" borderId="28" xfId="0" applyNumberFormat="1" applyFont="1" applyFill="1" applyBorder="1" applyAlignment="1">
      <alignment wrapText="1"/>
    </xf>
    <xf numFmtId="49" fontId="18" fillId="0" borderId="29" xfId="0" applyNumberFormat="1" applyFont="1" applyFill="1" applyBorder="1" applyAlignment="1">
      <alignment wrapText="1"/>
    </xf>
    <xf numFmtId="49" fontId="19" fillId="0" borderId="15" xfId="0" applyNumberFormat="1" applyFont="1" applyBorder="1" applyAlignment="1">
      <alignment horizontal="center" wrapText="1"/>
    </xf>
    <xf numFmtId="49" fontId="27" fillId="19" borderId="26" xfId="0" applyNumberFormat="1" applyFont="1" applyFill="1" applyBorder="1" applyAlignment="1">
      <alignment/>
    </xf>
    <xf numFmtId="49" fontId="28" fillId="0" borderId="26" xfId="0" applyNumberFormat="1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49" fontId="22" fillId="20" borderId="11" xfId="0" applyNumberFormat="1" applyFont="1" applyFill="1" applyBorder="1" applyAlignment="1">
      <alignment horizontal="center"/>
    </xf>
    <xf numFmtId="49" fontId="18" fillId="20" borderId="0" xfId="0" applyNumberFormat="1" applyFont="1" applyFill="1" applyBorder="1" applyAlignment="1">
      <alignment wrapText="1"/>
    </xf>
    <xf numFmtId="49" fontId="18" fillId="20" borderId="10" xfId="0" applyNumberFormat="1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4" fontId="18" fillId="20" borderId="11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4" fontId="23" fillId="0" borderId="30" xfId="0" applyNumberFormat="1" applyFont="1" applyFill="1" applyBorder="1" applyAlignment="1">
      <alignment horizontal="center"/>
    </xf>
    <xf numFmtId="4" fontId="23" fillId="0" borderId="3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7"/>
  <sheetViews>
    <sheetView tabSelected="1" view="pageBreakPreview" zoomScale="130" zoomScaleSheetLayoutView="130" zoomScalePageLayoutView="0" workbookViewId="0" topLeftCell="A1">
      <pane ySplit="3" topLeftCell="A693" activePane="bottomLeft" state="frozen"/>
      <selection pane="topLeft" activeCell="A1" sqref="A1"/>
      <selection pane="bottomLeft" activeCell="C702" sqref="C702"/>
    </sheetView>
  </sheetViews>
  <sheetFormatPr defaultColWidth="0" defaultRowHeight="15.75" customHeight="1"/>
  <cols>
    <col min="1" max="1" width="9.125" style="1" customWidth="1"/>
    <col min="2" max="2" width="12.25390625" style="2" customWidth="1"/>
    <col min="3" max="3" width="47.00390625" style="3" customWidth="1"/>
    <col min="4" max="4" width="4.875" style="4" customWidth="1"/>
    <col min="5" max="5" width="9.125" style="5" customWidth="1"/>
    <col min="6" max="6" width="10.875" style="5" customWidth="1"/>
    <col min="7" max="7" width="11.25390625" style="5" customWidth="1"/>
    <col min="8" max="8" width="11.375" style="6" customWidth="1"/>
    <col min="9" max="9" width="9.125" style="7" customWidth="1"/>
    <col min="10" max="10" width="9.125" style="6" customWidth="1"/>
    <col min="11" max="11" width="0.2421875" style="7" customWidth="1"/>
    <col min="12" max="254" width="0" style="7" hidden="1" customWidth="1"/>
    <col min="255" max="16384" width="0" style="6" hidden="1" customWidth="1"/>
  </cols>
  <sheetData>
    <row r="1" spans="1:10" s="15" customFormat="1" ht="15.75" customHeight="1">
      <c r="A1" s="107"/>
      <c r="B1" s="8"/>
      <c r="C1" s="9"/>
      <c r="D1" s="10"/>
      <c r="E1" s="11" t="s">
        <v>0</v>
      </c>
      <c r="F1" s="12"/>
      <c r="G1" s="12" t="s">
        <v>1</v>
      </c>
      <c r="H1" s="13"/>
      <c r="I1" s="14" t="s">
        <v>2</v>
      </c>
      <c r="J1" s="13"/>
    </row>
    <row r="2" spans="1:10" s="22" customFormat="1" ht="15.75" customHeight="1">
      <c r="A2" s="16" t="s">
        <v>3</v>
      </c>
      <c r="B2" s="17" t="s">
        <v>4</v>
      </c>
      <c r="C2" s="18" t="s">
        <v>5</v>
      </c>
      <c r="D2" s="16" t="s">
        <v>6</v>
      </c>
      <c r="E2" s="19" t="s">
        <v>7</v>
      </c>
      <c r="F2" s="20" t="s">
        <v>8</v>
      </c>
      <c r="G2" s="12" t="s">
        <v>9</v>
      </c>
      <c r="H2" s="13"/>
      <c r="I2" s="21" t="s">
        <v>8</v>
      </c>
      <c r="J2" s="21" t="s">
        <v>9</v>
      </c>
    </row>
    <row r="3" spans="1:10" s="30" customFormat="1" ht="15.75" customHeight="1" thickBot="1">
      <c r="A3" s="23"/>
      <c r="B3" s="24"/>
      <c r="C3" s="25"/>
      <c r="D3" s="26"/>
      <c r="E3" s="27"/>
      <c r="F3" s="28" t="s">
        <v>10</v>
      </c>
      <c r="G3" s="28" t="s">
        <v>11</v>
      </c>
      <c r="H3" s="28" t="s">
        <v>12</v>
      </c>
      <c r="I3" s="29" t="s">
        <v>10</v>
      </c>
      <c r="J3" s="29"/>
    </row>
    <row r="4" spans="1:10" ht="15.75" customHeight="1">
      <c r="A4" s="73"/>
      <c r="B4" s="73"/>
      <c r="C4" s="74" t="s">
        <v>65</v>
      </c>
      <c r="D4" s="74"/>
      <c r="E4" s="75"/>
      <c r="F4" s="75"/>
      <c r="G4" s="75"/>
      <c r="H4" s="75"/>
      <c r="I4" s="75"/>
      <c r="J4" s="75"/>
    </row>
    <row r="5" spans="1:256" ht="15.75" customHeight="1">
      <c r="A5" s="76"/>
      <c r="B5" s="76"/>
      <c r="C5" s="77"/>
      <c r="D5" s="78"/>
      <c r="E5" s="79"/>
      <c r="F5" s="79"/>
      <c r="G5" s="79"/>
      <c r="H5" s="79"/>
      <c r="I5" s="79"/>
      <c r="J5" s="79"/>
      <c r="IV5" s="7"/>
    </row>
    <row r="6" spans="1:256" ht="15.75" customHeight="1">
      <c r="A6" s="76"/>
      <c r="B6" s="76"/>
      <c r="C6" s="80" t="s">
        <v>66</v>
      </c>
      <c r="D6" s="78"/>
      <c r="E6" s="79"/>
      <c r="F6" s="79"/>
      <c r="G6" s="79"/>
      <c r="H6" s="79"/>
      <c r="I6" s="79"/>
      <c r="J6" s="79"/>
      <c r="IV6" s="7"/>
    </row>
    <row r="7" spans="1:256" ht="15.75" customHeight="1">
      <c r="A7" s="76"/>
      <c r="B7" s="76"/>
      <c r="C7" s="77" t="s">
        <v>67</v>
      </c>
      <c r="D7" s="78"/>
      <c r="E7" s="79"/>
      <c r="F7" s="79"/>
      <c r="G7" s="79"/>
      <c r="H7" s="79"/>
      <c r="I7" s="79"/>
      <c r="J7" s="79"/>
      <c r="IV7" s="7"/>
    </row>
    <row r="8" spans="1:256" ht="15.75" customHeight="1">
      <c r="A8" s="76"/>
      <c r="B8" s="76"/>
      <c r="C8" s="77" t="s">
        <v>68</v>
      </c>
      <c r="D8" s="78"/>
      <c r="E8" s="79"/>
      <c r="F8" s="79"/>
      <c r="G8" s="79"/>
      <c r="H8" s="79"/>
      <c r="I8" s="79"/>
      <c r="J8" s="79"/>
      <c r="IV8" s="7"/>
    </row>
    <row r="9" spans="1:256" ht="15.75" customHeight="1">
      <c r="A9" s="76"/>
      <c r="B9" s="76"/>
      <c r="C9" s="77" t="s">
        <v>69</v>
      </c>
      <c r="D9" s="78"/>
      <c r="E9" s="79"/>
      <c r="F9" s="79"/>
      <c r="G9" s="79"/>
      <c r="H9" s="79"/>
      <c r="I9" s="79"/>
      <c r="J9" s="79"/>
      <c r="IV9" s="7"/>
    </row>
    <row r="10" spans="1:256" ht="15.75" customHeight="1">
      <c r="A10" s="76"/>
      <c r="B10" s="76"/>
      <c r="C10" s="77" t="s">
        <v>406</v>
      </c>
      <c r="D10" s="78"/>
      <c r="E10" s="79"/>
      <c r="F10" s="79"/>
      <c r="G10" s="79"/>
      <c r="H10" s="79"/>
      <c r="I10" s="79"/>
      <c r="J10" s="79"/>
      <c r="IV10" s="7"/>
    </row>
    <row r="11" spans="1:256" ht="15.75" customHeight="1">
      <c r="A11" s="76"/>
      <c r="B11" s="76"/>
      <c r="C11" s="77" t="s">
        <v>407</v>
      </c>
      <c r="D11" s="78"/>
      <c r="E11" s="79"/>
      <c r="F11" s="79"/>
      <c r="G11" s="79"/>
      <c r="H11" s="79"/>
      <c r="I11" s="79"/>
      <c r="J11" s="79"/>
      <c r="IV11" s="7"/>
    </row>
    <row r="12" spans="1:256" ht="15.75" customHeight="1">
      <c r="A12" s="81"/>
      <c r="B12" s="81"/>
      <c r="C12" s="109"/>
      <c r="D12" s="77"/>
      <c r="E12" s="82"/>
      <c r="F12" s="82"/>
      <c r="G12" s="82"/>
      <c r="H12" s="82"/>
      <c r="I12" s="82"/>
      <c r="J12" s="82"/>
      <c r="IV12" s="7"/>
    </row>
    <row r="13" spans="1:256" ht="15.75" customHeight="1">
      <c r="A13" s="81" t="s">
        <v>419</v>
      </c>
      <c r="B13" s="81" t="s">
        <v>91</v>
      </c>
      <c r="C13" s="83" t="s">
        <v>92</v>
      </c>
      <c r="D13" s="83" t="s">
        <v>13</v>
      </c>
      <c r="E13" s="84">
        <v>1</v>
      </c>
      <c r="F13" s="84">
        <v>0</v>
      </c>
      <c r="G13" s="84"/>
      <c r="H13" s="84">
        <f aca="true" t="shared" si="0" ref="H13:H31">E13*F13</f>
        <v>0</v>
      </c>
      <c r="I13" s="84"/>
      <c r="J13" s="82"/>
      <c r="IV13" s="7"/>
    </row>
    <row r="14" spans="1:256" ht="15.75" customHeight="1">
      <c r="A14" s="81" t="s">
        <v>420</v>
      </c>
      <c r="B14" s="81"/>
      <c r="C14" s="83" t="s">
        <v>93</v>
      </c>
      <c r="D14" s="83" t="s">
        <v>13</v>
      </c>
      <c r="E14" s="84">
        <v>1</v>
      </c>
      <c r="F14" s="84">
        <v>0</v>
      </c>
      <c r="G14" s="84"/>
      <c r="H14" s="84">
        <f t="shared" si="0"/>
        <v>0</v>
      </c>
      <c r="I14" s="84"/>
      <c r="J14" s="82"/>
      <c r="IV14" s="7"/>
    </row>
    <row r="15" spans="1:256" ht="15.75" customHeight="1">
      <c r="A15" s="81" t="s">
        <v>421</v>
      </c>
      <c r="B15" s="81"/>
      <c r="C15" s="83" t="s">
        <v>94</v>
      </c>
      <c r="D15" s="83" t="s">
        <v>13</v>
      </c>
      <c r="E15" s="84">
        <v>1</v>
      </c>
      <c r="F15" s="84">
        <v>0</v>
      </c>
      <c r="G15" s="84"/>
      <c r="H15" s="84">
        <f t="shared" si="0"/>
        <v>0</v>
      </c>
      <c r="I15" s="84"/>
      <c r="J15" s="82"/>
      <c r="IV15" s="7"/>
    </row>
    <row r="16" spans="1:256" ht="15.75" customHeight="1">
      <c r="A16" s="81" t="s">
        <v>422</v>
      </c>
      <c r="B16" s="81"/>
      <c r="C16" s="83" t="s">
        <v>95</v>
      </c>
      <c r="D16" s="83" t="s">
        <v>13</v>
      </c>
      <c r="E16" s="84">
        <v>1</v>
      </c>
      <c r="F16" s="84">
        <v>0</v>
      </c>
      <c r="G16" s="84"/>
      <c r="H16" s="84">
        <f t="shared" si="0"/>
        <v>0</v>
      </c>
      <c r="I16" s="84"/>
      <c r="J16" s="82"/>
      <c r="IV16" s="7"/>
    </row>
    <row r="17" spans="1:256" ht="15.75" customHeight="1">
      <c r="A17" s="81" t="s">
        <v>16</v>
      </c>
      <c r="B17" s="81"/>
      <c r="C17" s="83" t="s">
        <v>156</v>
      </c>
      <c r="D17" s="83" t="s">
        <v>13</v>
      </c>
      <c r="E17" s="84">
        <v>0</v>
      </c>
      <c r="F17" s="84">
        <v>0</v>
      </c>
      <c r="G17" s="84"/>
      <c r="H17" s="84">
        <f t="shared" si="0"/>
        <v>0</v>
      </c>
      <c r="I17" s="84"/>
      <c r="J17" s="82"/>
      <c r="IV17" s="7"/>
    </row>
    <row r="18" spans="1:256" ht="15.75" customHeight="1">
      <c r="A18" s="81" t="s">
        <v>423</v>
      </c>
      <c r="B18" s="81"/>
      <c r="C18" s="83" t="s">
        <v>96</v>
      </c>
      <c r="D18" s="83" t="s">
        <v>13</v>
      </c>
      <c r="E18" s="84">
        <v>2</v>
      </c>
      <c r="F18" s="84">
        <v>0</v>
      </c>
      <c r="G18" s="84"/>
      <c r="H18" s="84">
        <f t="shared" si="0"/>
        <v>0</v>
      </c>
      <c r="I18" s="84"/>
      <c r="J18" s="82"/>
      <c r="IV18" s="7"/>
    </row>
    <row r="19" spans="1:256" ht="15.75" customHeight="1">
      <c r="A19" s="81" t="s">
        <v>424</v>
      </c>
      <c r="B19" s="81"/>
      <c r="C19" s="83" t="s">
        <v>97</v>
      </c>
      <c r="D19" s="83" t="s">
        <v>13</v>
      </c>
      <c r="E19" s="84">
        <v>2</v>
      </c>
      <c r="F19" s="84">
        <v>0</v>
      </c>
      <c r="G19" s="84"/>
      <c r="H19" s="84">
        <f t="shared" si="0"/>
        <v>0</v>
      </c>
      <c r="I19" s="84"/>
      <c r="J19" s="82"/>
      <c r="IV19" s="7"/>
    </row>
    <row r="20" spans="1:256" ht="15.75" customHeight="1">
      <c r="A20" s="81" t="s">
        <v>425</v>
      </c>
      <c r="B20" s="81"/>
      <c r="C20" s="83" t="s">
        <v>98</v>
      </c>
      <c r="D20" s="83" t="s">
        <v>13</v>
      </c>
      <c r="E20" s="84">
        <v>6</v>
      </c>
      <c r="F20" s="84">
        <v>0</v>
      </c>
      <c r="G20" s="84"/>
      <c r="H20" s="84">
        <f t="shared" si="0"/>
        <v>0</v>
      </c>
      <c r="I20" s="84"/>
      <c r="J20" s="82"/>
      <c r="IV20" s="7"/>
    </row>
    <row r="21" spans="1:256" ht="15.75" customHeight="1">
      <c r="A21" s="81" t="s">
        <v>426</v>
      </c>
      <c r="B21" s="81"/>
      <c r="C21" s="83" t="s">
        <v>99</v>
      </c>
      <c r="D21" s="83" t="s">
        <v>13</v>
      </c>
      <c r="E21" s="84">
        <v>4</v>
      </c>
      <c r="F21" s="84">
        <v>0</v>
      </c>
      <c r="G21" s="84"/>
      <c r="H21" s="84">
        <f t="shared" si="0"/>
        <v>0</v>
      </c>
      <c r="I21" s="84"/>
      <c r="J21" s="82"/>
      <c r="IV21" s="7"/>
    </row>
    <row r="22" spans="1:256" ht="15.75" customHeight="1">
      <c r="A22" s="81" t="s">
        <v>427</v>
      </c>
      <c r="B22" s="81"/>
      <c r="C22" s="83" t="s">
        <v>100</v>
      </c>
      <c r="D22" s="83" t="s">
        <v>13</v>
      </c>
      <c r="E22" s="84">
        <v>2</v>
      </c>
      <c r="F22" s="84">
        <v>0</v>
      </c>
      <c r="G22" s="84"/>
      <c r="H22" s="84">
        <f t="shared" si="0"/>
        <v>0</v>
      </c>
      <c r="I22" s="84"/>
      <c r="J22" s="82"/>
      <c r="IV22" s="7"/>
    </row>
    <row r="23" spans="1:256" ht="15.75" customHeight="1">
      <c r="A23" s="81" t="s">
        <v>428</v>
      </c>
      <c r="B23" s="81"/>
      <c r="C23" s="83" t="s">
        <v>387</v>
      </c>
      <c r="D23" s="83" t="s">
        <v>13</v>
      </c>
      <c r="E23" s="84">
        <v>1</v>
      </c>
      <c r="F23" s="84">
        <v>0</v>
      </c>
      <c r="G23" s="84"/>
      <c r="H23" s="84">
        <f t="shared" si="0"/>
        <v>0</v>
      </c>
      <c r="I23" s="84"/>
      <c r="J23" s="82"/>
      <c r="IV23" s="7"/>
    </row>
    <row r="24" spans="1:256" ht="15.75" customHeight="1">
      <c r="A24" s="81" t="s">
        <v>429</v>
      </c>
      <c r="B24" s="81"/>
      <c r="C24" s="83" t="s">
        <v>388</v>
      </c>
      <c r="D24" s="83" t="s">
        <v>13</v>
      </c>
      <c r="E24" s="84">
        <v>1</v>
      </c>
      <c r="F24" s="84">
        <v>0</v>
      </c>
      <c r="G24" s="84"/>
      <c r="H24" s="84">
        <f t="shared" si="0"/>
        <v>0</v>
      </c>
      <c r="I24" s="84"/>
      <c r="J24" s="82"/>
      <c r="IV24" s="7"/>
    </row>
    <row r="25" spans="1:256" ht="15.75" customHeight="1">
      <c r="A25" s="81" t="s">
        <v>430</v>
      </c>
      <c r="B25" s="81"/>
      <c r="C25" s="83" t="s">
        <v>101</v>
      </c>
      <c r="D25" s="83" t="s">
        <v>13</v>
      </c>
      <c r="E25" s="84">
        <v>1</v>
      </c>
      <c r="F25" s="84">
        <v>0</v>
      </c>
      <c r="G25" s="84"/>
      <c r="H25" s="84">
        <f t="shared" si="0"/>
        <v>0</v>
      </c>
      <c r="I25" s="84"/>
      <c r="J25" s="82"/>
      <c r="IV25" s="7"/>
    </row>
    <row r="26" spans="1:256" ht="15.75" customHeight="1">
      <c r="A26" s="81" t="s">
        <v>431</v>
      </c>
      <c r="B26" s="81"/>
      <c r="C26" s="83" t="s">
        <v>102</v>
      </c>
      <c r="D26" s="83" t="s">
        <v>13</v>
      </c>
      <c r="E26" s="84">
        <v>1</v>
      </c>
      <c r="F26" s="84">
        <v>0</v>
      </c>
      <c r="G26" s="84"/>
      <c r="H26" s="84">
        <f t="shared" si="0"/>
        <v>0</v>
      </c>
      <c r="I26" s="84"/>
      <c r="J26" s="82"/>
      <c r="IV26" s="7"/>
    </row>
    <row r="27" spans="1:256" ht="15.75" customHeight="1">
      <c r="A27" s="81" t="s">
        <v>432</v>
      </c>
      <c r="B27" s="81"/>
      <c r="C27" s="83" t="s">
        <v>389</v>
      </c>
      <c r="D27" s="83" t="s">
        <v>13</v>
      </c>
      <c r="E27" s="84">
        <v>1</v>
      </c>
      <c r="F27" s="84">
        <v>0</v>
      </c>
      <c r="G27" s="84"/>
      <c r="H27" s="84">
        <f t="shared" si="0"/>
        <v>0</v>
      </c>
      <c r="I27" s="84"/>
      <c r="J27" s="82"/>
      <c r="IV27" s="7"/>
    </row>
    <row r="28" spans="1:256" ht="15.75" customHeight="1">
      <c r="A28" s="81" t="s">
        <v>433</v>
      </c>
      <c r="B28" s="81"/>
      <c r="C28" s="83" t="s">
        <v>390</v>
      </c>
      <c r="D28" s="83" t="s">
        <v>13</v>
      </c>
      <c r="E28" s="84">
        <v>1</v>
      </c>
      <c r="F28" s="84">
        <v>0</v>
      </c>
      <c r="G28" s="84"/>
      <c r="H28" s="84">
        <f t="shared" si="0"/>
        <v>0</v>
      </c>
      <c r="I28" s="84"/>
      <c r="J28" s="82"/>
      <c r="IV28" s="7"/>
    </row>
    <row r="29" spans="1:256" ht="15.75" customHeight="1">
      <c r="A29" s="81" t="s">
        <v>434</v>
      </c>
      <c r="B29" s="81"/>
      <c r="C29" s="83" t="s">
        <v>391</v>
      </c>
      <c r="D29" s="83" t="s">
        <v>13</v>
      </c>
      <c r="E29" s="84">
        <v>1</v>
      </c>
      <c r="F29" s="84">
        <v>0</v>
      </c>
      <c r="G29" s="84"/>
      <c r="H29" s="84">
        <f t="shared" si="0"/>
        <v>0</v>
      </c>
      <c r="I29" s="84"/>
      <c r="J29" s="82"/>
      <c r="IV29" s="7"/>
    </row>
    <row r="30" spans="1:256" ht="15.75" customHeight="1">
      <c r="A30" s="81" t="s">
        <v>435</v>
      </c>
      <c r="B30" s="81"/>
      <c r="C30" s="83" t="s">
        <v>392</v>
      </c>
      <c r="D30" s="83" t="s">
        <v>13</v>
      </c>
      <c r="E30" s="84">
        <v>1</v>
      </c>
      <c r="F30" s="84">
        <v>0</v>
      </c>
      <c r="G30" s="84"/>
      <c r="H30" s="84">
        <f t="shared" si="0"/>
        <v>0</v>
      </c>
      <c r="I30" s="84"/>
      <c r="J30" s="82"/>
      <c r="IV30" s="7"/>
    </row>
    <row r="31" spans="1:256" ht="15.75" customHeight="1">
      <c r="A31" s="81" t="s">
        <v>436</v>
      </c>
      <c r="B31" s="81"/>
      <c r="C31" s="83" t="s">
        <v>393</v>
      </c>
      <c r="D31" s="83" t="s">
        <v>13</v>
      </c>
      <c r="E31" s="84">
        <v>1</v>
      </c>
      <c r="F31" s="84">
        <v>0</v>
      </c>
      <c r="G31" s="84"/>
      <c r="H31" s="84">
        <f t="shared" si="0"/>
        <v>0</v>
      </c>
      <c r="I31" s="84"/>
      <c r="J31" s="82"/>
      <c r="IV31" s="7"/>
    </row>
    <row r="32" spans="1:256" ht="15.75" customHeight="1">
      <c r="A32" s="81" t="s">
        <v>437</v>
      </c>
      <c r="B32" s="81"/>
      <c r="C32" s="83" t="s">
        <v>394</v>
      </c>
      <c r="D32" s="83" t="s">
        <v>13</v>
      </c>
      <c r="E32" s="84">
        <v>1</v>
      </c>
      <c r="F32" s="84">
        <v>0</v>
      </c>
      <c r="G32" s="84"/>
      <c r="H32" s="84">
        <f aca="true" t="shared" si="1" ref="H32:H51">E32*F32</f>
        <v>0</v>
      </c>
      <c r="I32" s="84"/>
      <c r="J32" s="82"/>
      <c r="IV32" s="7"/>
    </row>
    <row r="33" spans="1:256" ht="15.75" customHeight="1">
      <c r="A33" s="81" t="s">
        <v>438</v>
      </c>
      <c r="B33" s="81"/>
      <c r="C33" s="83" t="s">
        <v>395</v>
      </c>
      <c r="D33" s="83" t="s">
        <v>13</v>
      </c>
      <c r="E33" s="84">
        <v>1</v>
      </c>
      <c r="F33" s="84">
        <v>0</v>
      </c>
      <c r="G33" s="84"/>
      <c r="H33" s="84">
        <f t="shared" si="1"/>
        <v>0</v>
      </c>
      <c r="I33" s="84"/>
      <c r="J33" s="82"/>
      <c r="IV33" s="7"/>
    </row>
    <row r="34" spans="1:256" ht="15.75" customHeight="1">
      <c r="A34" s="81" t="s">
        <v>448</v>
      </c>
      <c r="B34" s="81"/>
      <c r="C34" s="83" t="s">
        <v>392</v>
      </c>
      <c r="D34" s="83" t="s">
        <v>13</v>
      </c>
      <c r="E34" s="84">
        <v>1</v>
      </c>
      <c r="F34" s="84">
        <v>0</v>
      </c>
      <c r="G34" s="84"/>
      <c r="H34" s="84">
        <f t="shared" si="1"/>
        <v>0</v>
      </c>
      <c r="I34" s="84"/>
      <c r="J34" s="82"/>
      <c r="IV34" s="7"/>
    </row>
    <row r="35" spans="1:256" ht="15.75" customHeight="1">
      <c r="A35" s="81" t="s">
        <v>449</v>
      </c>
      <c r="B35" s="81"/>
      <c r="C35" s="83" t="s">
        <v>393</v>
      </c>
      <c r="D35" s="83" t="s">
        <v>13</v>
      </c>
      <c r="E35" s="84">
        <v>1</v>
      </c>
      <c r="F35" s="84">
        <v>0</v>
      </c>
      <c r="G35" s="84"/>
      <c r="H35" s="84">
        <f t="shared" si="1"/>
        <v>0</v>
      </c>
      <c r="I35" s="84"/>
      <c r="J35" s="82"/>
      <c r="IV35" s="7"/>
    </row>
    <row r="36" spans="1:256" ht="15.75" customHeight="1">
      <c r="A36" s="81" t="s">
        <v>450</v>
      </c>
      <c r="B36" s="81"/>
      <c r="C36" s="83" t="s">
        <v>396</v>
      </c>
      <c r="D36" s="83" t="s">
        <v>13</v>
      </c>
      <c r="E36" s="84">
        <v>1</v>
      </c>
      <c r="F36" s="84">
        <v>0</v>
      </c>
      <c r="G36" s="84"/>
      <c r="H36" s="84">
        <f t="shared" si="1"/>
        <v>0</v>
      </c>
      <c r="I36" s="84"/>
      <c r="J36" s="82"/>
      <c r="IV36" s="7"/>
    </row>
    <row r="37" spans="1:256" ht="15.75" customHeight="1">
      <c r="A37" s="81" t="s">
        <v>451</v>
      </c>
      <c r="B37" s="81"/>
      <c r="C37" s="83" t="s">
        <v>395</v>
      </c>
      <c r="D37" s="83" t="s">
        <v>13</v>
      </c>
      <c r="E37" s="84">
        <v>1</v>
      </c>
      <c r="F37" s="84">
        <v>0</v>
      </c>
      <c r="G37" s="84"/>
      <c r="H37" s="84">
        <f t="shared" si="1"/>
        <v>0</v>
      </c>
      <c r="I37" s="84"/>
      <c r="J37" s="82"/>
      <c r="IV37" s="7"/>
    </row>
    <row r="38" spans="1:256" ht="15.75" customHeight="1">
      <c r="A38" s="81" t="s">
        <v>439</v>
      </c>
      <c r="B38" s="81"/>
      <c r="C38" s="83" t="s">
        <v>392</v>
      </c>
      <c r="D38" s="83" t="s">
        <v>13</v>
      </c>
      <c r="E38" s="84">
        <v>1</v>
      </c>
      <c r="F38" s="84">
        <v>0</v>
      </c>
      <c r="G38" s="84"/>
      <c r="H38" s="84">
        <f t="shared" si="1"/>
        <v>0</v>
      </c>
      <c r="I38" s="84"/>
      <c r="J38" s="82"/>
      <c r="IV38" s="7"/>
    </row>
    <row r="39" spans="1:256" ht="15.75" customHeight="1">
      <c r="A39" s="81" t="s">
        <v>440</v>
      </c>
      <c r="B39" s="81"/>
      <c r="C39" s="83" t="s">
        <v>393</v>
      </c>
      <c r="D39" s="83" t="s">
        <v>13</v>
      </c>
      <c r="E39" s="84">
        <v>1</v>
      </c>
      <c r="F39" s="84">
        <v>0</v>
      </c>
      <c r="G39" s="84"/>
      <c r="H39" s="84">
        <f t="shared" si="1"/>
        <v>0</v>
      </c>
      <c r="I39" s="84"/>
      <c r="J39" s="82"/>
      <c r="IV39" s="7"/>
    </row>
    <row r="40" spans="1:256" ht="15.75" customHeight="1">
      <c r="A40" s="81" t="s">
        <v>441</v>
      </c>
      <c r="B40" s="81"/>
      <c r="C40" s="83" t="s">
        <v>394</v>
      </c>
      <c r="D40" s="83" t="s">
        <v>13</v>
      </c>
      <c r="E40" s="84">
        <v>1</v>
      </c>
      <c r="F40" s="84">
        <v>0</v>
      </c>
      <c r="G40" s="84"/>
      <c r="H40" s="84">
        <f t="shared" si="1"/>
        <v>0</v>
      </c>
      <c r="I40" s="84"/>
      <c r="J40" s="82"/>
      <c r="IV40" s="7"/>
    </row>
    <row r="41" spans="1:256" ht="15.75" customHeight="1">
      <c r="A41" s="81" t="s">
        <v>442</v>
      </c>
      <c r="B41" s="81"/>
      <c r="C41" s="83" t="s">
        <v>397</v>
      </c>
      <c r="D41" s="83" t="s">
        <v>13</v>
      </c>
      <c r="E41" s="84">
        <v>1</v>
      </c>
      <c r="F41" s="84">
        <v>0</v>
      </c>
      <c r="G41" s="84"/>
      <c r="H41" s="84">
        <f t="shared" si="1"/>
        <v>0</v>
      </c>
      <c r="I41" s="84"/>
      <c r="J41" s="82"/>
      <c r="IV41" s="7"/>
    </row>
    <row r="42" spans="1:256" ht="15.75" customHeight="1">
      <c r="A42" s="81" t="s">
        <v>443</v>
      </c>
      <c r="B42" s="81"/>
      <c r="C42" s="83" t="s">
        <v>398</v>
      </c>
      <c r="D42" s="83" t="s">
        <v>13</v>
      </c>
      <c r="E42" s="84">
        <v>1</v>
      </c>
      <c r="F42" s="84">
        <v>0</v>
      </c>
      <c r="G42" s="84"/>
      <c r="H42" s="84">
        <f t="shared" si="1"/>
        <v>0</v>
      </c>
      <c r="I42" s="84"/>
      <c r="J42" s="82"/>
      <c r="IV42" s="7"/>
    </row>
    <row r="43" spans="1:256" ht="15.75" customHeight="1">
      <c r="A43" s="81" t="s">
        <v>444</v>
      </c>
      <c r="B43" s="81"/>
      <c r="C43" s="83" t="s">
        <v>392</v>
      </c>
      <c r="D43" s="83" t="s">
        <v>13</v>
      </c>
      <c r="E43" s="84">
        <v>1</v>
      </c>
      <c r="F43" s="84">
        <v>0</v>
      </c>
      <c r="G43" s="84"/>
      <c r="H43" s="84">
        <f t="shared" si="1"/>
        <v>0</v>
      </c>
      <c r="I43" s="84"/>
      <c r="J43" s="82"/>
      <c r="IV43" s="7"/>
    </row>
    <row r="44" spans="1:256" ht="15.75" customHeight="1">
      <c r="A44" s="81" t="s">
        <v>445</v>
      </c>
      <c r="B44" s="81"/>
      <c r="C44" s="83" t="s">
        <v>393</v>
      </c>
      <c r="D44" s="83" t="s">
        <v>13</v>
      </c>
      <c r="E44" s="84">
        <v>1</v>
      </c>
      <c r="F44" s="84">
        <v>0</v>
      </c>
      <c r="G44" s="84"/>
      <c r="H44" s="84">
        <f t="shared" si="1"/>
        <v>0</v>
      </c>
      <c r="I44" s="84"/>
      <c r="J44" s="82"/>
      <c r="IV44" s="7"/>
    </row>
    <row r="45" spans="1:256" ht="15.75" customHeight="1">
      <c r="A45" s="81" t="s">
        <v>446</v>
      </c>
      <c r="B45" s="81"/>
      <c r="C45" s="83" t="s">
        <v>399</v>
      </c>
      <c r="D45" s="83" t="s">
        <v>13</v>
      </c>
      <c r="E45" s="84">
        <v>1</v>
      </c>
      <c r="F45" s="84">
        <v>0</v>
      </c>
      <c r="G45" s="84"/>
      <c r="H45" s="84">
        <f t="shared" si="1"/>
        <v>0</v>
      </c>
      <c r="I45" s="84"/>
      <c r="J45" s="82"/>
      <c r="IV45" s="7"/>
    </row>
    <row r="46" spans="1:256" ht="15.75" customHeight="1">
      <c r="A46" s="81" t="s">
        <v>447</v>
      </c>
      <c r="B46" s="81"/>
      <c r="C46" s="83" t="s">
        <v>400</v>
      </c>
      <c r="D46" s="83" t="s">
        <v>13</v>
      </c>
      <c r="E46" s="84">
        <v>1</v>
      </c>
      <c r="F46" s="84">
        <v>0</v>
      </c>
      <c r="G46" s="84"/>
      <c r="H46" s="84">
        <f t="shared" si="1"/>
        <v>0</v>
      </c>
      <c r="I46" s="84"/>
      <c r="J46" s="82"/>
      <c r="IV46" s="7"/>
    </row>
    <row r="47" spans="1:256" ht="15.75" customHeight="1">
      <c r="A47" s="81" t="s">
        <v>448</v>
      </c>
      <c r="B47" s="81"/>
      <c r="C47" s="83" t="s">
        <v>392</v>
      </c>
      <c r="D47" s="83" t="s">
        <v>13</v>
      </c>
      <c r="E47" s="84">
        <v>1</v>
      </c>
      <c r="F47" s="84">
        <v>0</v>
      </c>
      <c r="G47" s="84"/>
      <c r="H47" s="84">
        <f t="shared" si="1"/>
        <v>0</v>
      </c>
      <c r="I47" s="84"/>
      <c r="J47" s="82"/>
      <c r="IV47" s="7"/>
    </row>
    <row r="48" spans="1:256" ht="15.75" customHeight="1">
      <c r="A48" s="81" t="s">
        <v>449</v>
      </c>
      <c r="B48" s="81"/>
      <c r="C48" s="83" t="s">
        <v>393</v>
      </c>
      <c r="D48" s="83" t="s">
        <v>13</v>
      </c>
      <c r="E48" s="84">
        <v>1</v>
      </c>
      <c r="F48" s="84">
        <v>0</v>
      </c>
      <c r="G48" s="84"/>
      <c r="H48" s="84">
        <f t="shared" si="1"/>
        <v>0</v>
      </c>
      <c r="I48" s="84"/>
      <c r="J48" s="82"/>
      <c r="IV48" s="7"/>
    </row>
    <row r="49" spans="1:256" ht="15.75" customHeight="1">
      <c r="A49" s="81" t="s">
        <v>450</v>
      </c>
      <c r="B49" s="81"/>
      <c r="C49" s="83" t="s">
        <v>395</v>
      </c>
      <c r="D49" s="83" t="s">
        <v>13</v>
      </c>
      <c r="E49" s="84">
        <v>1</v>
      </c>
      <c r="F49" s="84">
        <v>0</v>
      </c>
      <c r="G49" s="84"/>
      <c r="H49" s="84">
        <f t="shared" si="1"/>
        <v>0</v>
      </c>
      <c r="I49" s="84"/>
      <c r="J49" s="82"/>
      <c r="IV49" s="7"/>
    </row>
    <row r="50" spans="1:256" ht="15.75" customHeight="1">
      <c r="A50" s="81" t="s">
        <v>451</v>
      </c>
      <c r="B50" s="81"/>
      <c r="C50" s="83" t="s">
        <v>392</v>
      </c>
      <c r="D50" s="83" t="s">
        <v>13</v>
      </c>
      <c r="E50" s="84">
        <v>1</v>
      </c>
      <c r="F50" s="84">
        <v>0</v>
      </c>
      <c r="G50" s="84"/>
      <c r="H50" s="84">
        <f t="shared" si="1"/>
        <v>0</v>
      </c>
      <c r="I50" s="84"/>
      <c r="J50" s="82"/>
      <c r="IV50" s="7"/>
    </row>
    <row r="51" spans="1:256" ht="15.75" customHeight="1">
      <c r="A51" s="81" t="s">
        <v>452</v>
      </c>
      <c r="B51" s="81"/>
      <c r="C51" s="83" t="s">
        <v>401</v>
      </c>
      <c r="D51" s="83" t="s">
        <v>13</v>
      </c>
      <c r="E51" s="84">
        <v>1</v>
      </c>
      <c r="F51" s="84">
        <v>0</v>
      </c>
      <c r="G51" s="84"/>
      <c r="H51" s="84">
        <f t="shared" si="1"/>
        <v>0</v>
      </c>
      <c r="I51" s="84"/>
      <c r="J51" s="82"/>
      <c r="IV51" s="7"/>
    </row>
    <row r="52" spans="1:256" ht="15.75" customHeight="1">
      <c r="A52" s="81" t="s">
        <v>16</v>
      </c>
      <c r="B52" s="81"/>
      <c r="C52" s="83" t="s">
        <v>103</v>
      </c>
      <c r="D52" s="83" t="s">
        <v>13</v>
      </c>
      <c r="E52" s="84">
        <v>1</v>
      </c>
      <c r="F52" s="84">
        <v>0</v>
      </c>
      <c r="G52" s="84"/>
      <c r="H52" s="84">
        <f>E52*F52</f>
        <v>0</v>
      </c>
      <c r="I52" s="84"/>
      <c r="J52" s="82"/>
      <c r="IV52" s="7"/>
    </row>
    <row r="53" spans="1:256" ht="17.25" customHeight="1">
      <c r="A53" s="81" t="s">
        <v>16</v>
      </c>
      <c r="B53" s="81"/>
      <c r="C53" s="83" t="s">
        <v>408</v>
      </c>
      <c r="D53" s="83" t="s">
        <v>13</v>
      </c>
      <c r="E53" s="84">
        <v>1</v>
      </c>
      <c r="F53" s="84">
        <v>0</v>
      </c>
      <c r="G53" s="84"/>
      <c r="H53" s="84">
        <f>E53*F53</f>
        <v>0</v>
      </c>
      <c r="I53" s="84"/>
      <c r="J53" s="82"/>
      <c r="IV53" s="7"/>
    </row>
    <row r="54" spans="1:256" ht="17.25" customHeight="1">
      <c r="A54" s="81"/>
      <c r="B54" s="81"/>
      <c r="C54" s="83" t="s">
        <v>409</v>
      </c>
      <c r="D54" s="83"/>
      <c r="E54" s="84"/>
      <c r="F54" s="84"/>
      <c r="G54" s="84"/>
      <c r="H54" s="84"/>
      <c r="I54" s="84"/>
      <c r="J54" s="82"/>
      <c r="IV54" s="7"/>
    </row>
    <row r="55" spans="1:256" ht="15.75" customHeight="1">
      <c r="A55" s="81" t="s">
        <v>16</v>
      </c>
      <c r="B55" s="81"/>
      <c r="C55" s="83" t="s">
        <v>104</v>
      </c>
      <c r="D55" s="83" t="s">
        <v>13</v>
      </c>
      <c r="E55" s="84">
        <v>2</v>
      </c>
      <c r="F55" s="84">
        <v>0</v>
      </c>
      <c r="G55" s="84"/>
      <c r="H55" s="84">
        <f>E55*F55</f>
        <v>0</v>
      </c>
      <c r="I55" s="84"/>
      <c r="J55" s="82"/>
      <c r="IV55" s="7"/>
    </row>
    <row r="56" spans="1:256" ht="15.75" customHeight="1">
      <c r="A56" s="81" t="s">
        <v>16</v>
      </c>
      <c r="B56" s="81"/>
      <c r="C56" s="83" t="s">
        <v>105</v>
      </c>
      <c r="D56" s="83" t="s">
        <v>13</v>
      </c>
      <c r="E56" s="84">
        <v>1</v>
      </c>
      <c r="F56" s="84">
        <v>0</v>
      </c>
      <c r="G56" s="84"/>
      <c r="H56" s="84">
        <f>E56*F56</f>
        <v>0</v>
      </c>
      <c r="I56" s="84"/>
      <c r="J56" s="82"/>
      <c r="IV56" s="7"/>
    </row>
    <row r="57" spans="1:256" ht="15.75" customHeight="1">
      <c r="A57" s="81" t="s">
        <v>16</v>
      </c>
      <c r="B57" s="81"/>
      <c r="C57" s="83" t="s">
        <v>106</v>
      </c>
      <c r="D57" s="83" t="s">
        <v>13</v>
      </c>
      <c r="E57" s="84">
        <v>1</v>
      </c>
      <c r="F57" s="84">
        <v>0</v>
      </c>
      <c r="G57" s="84"/>
      <c r="H57" s="84">
        <f>E57*F57</f>
        <v>0</v>
      </c>
      <c r="I57" s="84"/>
      <c r="J57" s="82"/>
      <c r="IV57" s="7"/>
    </row>
    <row r="58" spans="1:256" ht="15.75" customHeight="1">
      <c r="A58" s="81" t="s">
        <v>16</v>
      </c>
      <c r="B58" s="81"/>
      <c r="C58" s="83" t="s">
        <v>107</v>
      </c>
      <c r="D58" s="83" t="s">
        <v>13</v>
      </c>
      <c r="E58" s="84">
        <v>1</v>
      </c>
      <c r="F58" s="84">
        <v>0</v>
      </c>
      <c r="G58" s="84"/>
      <c r="H58" s="84">
        <f>E58*F58</f>
        <v>0</v>
      </c>
      <c r="I58" s="84"/>
      <c r="J58" s="82"/>
      <c r="IV58" s="7"/>
    </row>
    <row r="59" spans="1:256" ht="15.75" customHeight="1">
      <c r="A59" s="81"/>
      <c r="B59" s="81"/>
      <c r="C59" s="108"/>
      <c r="D59" s="83"/>
      <c r="E59" s="84"/>
      <c r="F59" s="84"/>
      <c r="G59" s="84"/>
      <c r="H59" s="84"/>
      <c r="I59" s="84"/>
      <c r="J59" s="82"/>
      <c r="IV59" s="7"/>
    </row>
    <row r="60" spans="1:256" ht="15.75" customHeight="1">
      <c r="A60" s="81" t="s">
        <v>453</v>
      </c>
      <c r="B60" s="81" t="s">
        <v>108</v>
      </c>
      <c r="C60" s="83" t="s">
        <v>109</v>
      </c>
      <c r="D60" s="83" t="s">
        <v>13</v>
      </c>
      <c r="E60" s="84">
        <v>1</v>
      </c>
      <c r="F60" s="84">
        <v>0</v>
      </c>
      <c r="G60" s="84"/>
      <c r="H60" s="84">
        <f aca="true" t="shared" si="2" ref="H60:H72">E60*F60</f>
        <v>0</v>
      </c>
      <c r="I60" s="84"/>
      <c r="J60" s="82"/>
      <c r="IV60" s="7"/>
    </row>
    <row r="61" spans="1:256" ht="15.75" customHeight="1">
      <c r="A61" s="81" t="s">
        <v>453</v>
      </c>
      <c r="B61" s="81"/>
      <c r="C61" s="83" t="s">
        <v>110</v>
      </c>
      <c r="D61" s="83" t="s">
        <v>13</v>
      </c>
      <c r="E61" s="84">
        <v>1</v>
      </c>
      <c r="F61" s="84">
        <v>0</v>
      </c>
      <c r="G61" s="84"/>
      <c r="H61" s="84">
        <f t="shared" si="2"/>
        <v>0</v>
      </c>
      <c r="I61" s="84"/>
      <c r="J61" s="82"/>
      <c r="IV61" s="7"/>
    </row>
    <row r="62" spans="1:256" ht="15.75" customHeight="1">
      <c r="A62" s="81" t="s">
        <v>16</v>
      </c>
      <c r="B62" s="81"/>
      <c r="C62" s="83" t="s">
        <v>159</v>
      </c>
      <c r="D62" s="83" t="s">
        <v>13</v>
      </c>
      <c r="E62" s="84">
        <v>0</v>
      </c>
      <c r="F62" s="84">
        <v>0</v>
      </c>
      <c r="G62" s="84"/>
      <c r="H62" s="84">
        <f t="shared" si="2"/>
        <v>0</v>
      </c>
      <c r="I62" s="84"/>
      <c r="J62" s="82"/>
      <c r="IV62" s="7"/>
    </row>
    <row r="63" spans="1:256" ht="15.75" customHeight="1">
      <c r="A63" s="81" t="s">
        <v>16</v>
      </c>
      <c r="B63" s="81"/>
      <c r="C63" s="83" t="s">
        <v>160</v>
      </c>
      <c r="D63" s="83" t="s">
        <v>13</v>
      </c>
      <c r="E63" s="84">
        <v>0</v>
      </c>
      <c r="F63" s="84">
        <v>0</v>
      </c>
      <c r="G63" s="84"/>
      <c r="H63" s="84">
        <f t="shared" si="2"/>
        <v>0</v>
      </c>
      <c r="I63" s="84"/>
      <c r="J63" s="82"/>
      <c r="IV63" s="7"/>
    </row>
    <row r="64" spans="1:256" ht="15.75" customHeight="1">
      <c r="A64" s="81" t="s">
        <v>16</v>
      </c>
      <c r="B64" s="81"/>
      <c r="C64" s="83" t="s">
        <v>269</v>
      </c>
      <c r="D64" s="83"/>
      <c r="E64" s="84"/>
      <c r="F64" s="84"/>
      <c r="G64" s="84"/>
      <c r="H64" s="84"/>
      <c r="I64" s="84"/>
      <c r="J64" s="82"/>
      <c r="IV64" s="7"/>
    </row>
    <row r="65" spans="1:256" ht="15.75" customHeight="1">
      <c r="A65" s="81" t="s">
        <v>454</v>
      </c>
      <c r="B65" s="81"/>
      <c r="C65" s="83" t="s">
        <v>111</v>
      </c>
      <c r="D65" s="83" t="s">
        <v>13</v>
      </c>
      <c r="E65" s="84">
        <v>2</v>
      </c>
      <c r="F65" s="84">
        <v>0</v>
      </c>
      <c r="G65" s="84"/>
      <c r="H65" s="84">
        <f t="shared" si="2"/>
        <v>0</v>
      </c>
      <c r="I65" s="84"/>
      <c r="J65" s="82"/>
      <c r="IV65" s="7"/>
    </row>
    <row r="66" spans="1:256" ht="15.75" customHeight="1">
      <c r="A66" s="81" t="s">
        <v>455</v>
      </c>
      <c r="B66" s="81"/>
      <c r="C66" s="83" t="s">
        <v>112</v>
      </c>
      <c r="D66" s="83" t="s">
        <v>13</v>
      </c>
      <c r="E66" s="84">
        <v>2</v>
      </c>
      <c r="F66" s="84">
        <v>0</v>
      </c>
      <c r="G66" s="84"/>
      <c r="H66" s="84">
        <f t="shared" si="2"/>
        <v>0</v>
      </c>
      <c r="I66" s="84"/>
      <c r="J66" s="82"/>
      <c r="IV66" s="7"/>
    </row>
    <row r="67" spans="1:256" ht="15.75" customHeight="1">
      <c r="A67" s="81" t="s">
        <v>456</v>
      </c>
      <c r="B67" s="81"/>
      <c r="C67" s="83" t="s">
        <v>113</v>
      </c>
      <c r="D67" s="83" t="s">
        <v>13</v>
      </c>
      <c r="E67" s="84">
        <v>2</v>
      </c>
      <c r="F67" s="84">
        <v>0</v>
      </c>
      <c r="G67" s="84"/>
      <c r="H67" s="84">
        <f t="shared" si="2"/>
        <v>0</v>
      </c>
      <c r="I67" s="84"/>
      <c r="J67" s="82"/>
      <c r="IV67" s="7"/>
    </row>
    <row r="68" spans="1:256" ht="15.75" customHeight="1">
      <c r="A68" s="81" t="s">
        <v>457</v>
      </c>
      <c r="B68" s="81"/>
      <c r="C68" s="83" t="s">
        <v>114</v>
      </c>
      <c r="D68" s="83" t="s">
        <v>13</v>
      </c>
      <c r="E68" s="84">
        <v>2</v>
      </c>
      <c r="F68" s="84">
        <v>0</v>
      </c>
      <c r="G68" s="84"/>
      <c r="H68" s="84">
        <f t="shared" si="2"/>
        <v>0</v>
      </c>
      <c r="I68" s="84"/>
      <c r="J68" s="82"/>
      <c r="IV68" s="7"/>
    </row>
    <row r="69" spans="1:256" ht="15.75" customHeight="1">
      <c r="A69" s="81" t="s">
        <v>458</v>
      </c>
      <c r="B69" s="81"/>
      <c r="C69" s="83" t="s">
        <v>115</v>
      </c>
      <c r="D69" s="83" t="s">
        <v>13</v>
      </c>
      <c r="E69" s="84">
        <v>2</v>
      </c>
      <c r="F69" s="84">
        <v>0</v>
      </c>
      <c r="G69" s="84"/>
      <c r="H69" s="84">
        <f t="shared" si="2"/>
        <v>0</v>
      </c>
      <c r="I69" s="84"/>
      <c r="J69" s="82"/>
      <c r="IV69" s="7"/>
    </row>
    <row r="70" spans="1:256" ht="15.75" customHeight="1">
      <c r="A70" s="81" t="s">
        <v>459</v>
      </c>
      <c r="B70" s="81"/>
      <c r="C70" s="83" t="s">
        <v>116</v>
      </c>
      <c r="D70" s="83" t="s">
        <v>13</v>
      </c>
      <c r="E70" s="84">
        <v>2</v>
      </c>
      <c r="F70" s="84">
        <v>0</v>
      </c>
      <c r="G70" s="84"/>
      <c r="H70" s="84">
        <f t="shared" si="2"/>
        <v>0</v>
      </c>
      <c r="I70" s="84"/>
      <c r="J70" s="82"/>
      <c r="IV70" s="7"/>
    </row>
    <row r="71" spans="1:256" ht="15.75" customHeight="1">
      <c r="A71" s="81" t="s">
        <v>460</v>
      </c>
      <c r="B71" s="81"/>
      <c r="C71" s="83" t="s">
        <v>117</v>
      </c>
      <c r="D71" s="83" t="s">
        <v>13</v>
      </c>
      <c r="E71" s="84">
        <v>1</v>
      </c>
      <c r="F71" s="84">
        <v>0</v>
      </c>
      <c r="G71" s="84"/>
      <c r="H71" s="84">
        <f t="shared" si="2"/>
        <v>0</v>
      </c>
      <c r="I71" s="84"/>
      <c r="J71" s="82"/>
      <c r="IV71" s="7"/>
    </row>
    <row r="72" spans="1:256" ht="15.75" customHeight="1">
      <c r="A72" s="81" t="s">
        <v>461</v>
      </c>
      <c r="B72" s="81"/>
      <c r="C72" s="83" t="s">
        <v>118</v>
      </c>
      <c r="D72" s="83" t="s">
        <v>13</v>
      </c>
      <c r="E72" s="84">
        <v>1</v>
      </c>
      <c r="F72" s="84">
        <v>0</v>
      </c>
      <c r="G72" s="84"/>
      <c r="H72" s="84">
        <f t="shared" si="2"/>
        <v>0</v>
      </c>
      <c r="I72" s="84"/>
      <c r="J72" s="82"/>
      <c r="IV72" s="7"/>
    </row>
    <row r="73" spans="1:256" ht="15.75" customHeight="1">
      <c r="A73" s="81"/>
      <c r="B73" s="81"/>
      <c r="C73" s="83"/>
      <c r="D73" s="83"/>
      <c r="E73" s="84"/>
      <c r="F73" s="84"/>
      <c r="G73" s="84"/>
      <c r="H73" s="84"/>
      <c r="I73" s="84"/>
      <c r="J73" s="82"/>
      <c r="IV73" s="7"/>
    </row>
    <row r="74" spans="1:256" ht="15.75" customHeight="1">
      <c r="A74" s="81" t="s">
        <v>16</v>
      </c>
      <c r="B74" s="81" t="s">
        <v>119</v>
      </c>
      <c r="C74" s="83" t="s">
        <v>157</v>
      </c>
      <c r="D74" s="83" t="s">
        <v>13</v>
      </c>
      <c r="E74" s="84">
        <v>0</v>
      </c>
      <c r="F74" s="84">
        <v>0</v>
      </c>
      <c r="G74" s="84"/>
      <c r="H74" s="84">
        <f aca="true" t="shared" si="3" ref="H74:H82">E74*F74</f>
        <v>0</v>
      </c>
      <c r="I74" s="84"/>
      <c r="J74" s="82"/>
      <c r="IV74" s="7"/>
    </row>
    <row r="75" spans="1:256" ht="15.75" customHeight="1">
      <c r="A75" s="81" t="s">
        <v>16</v>
      </c>
      <c r="B75" s="81"/>
      <c r="C75" s="83" t="s">
        <v>158</v>
      </c>
      <c r="D75" s="83" t="s">
        <v>13</v>
      </c>
      <c r="E75" s="84">
        <v>0</v>
      </c>
      <c r="F75" s="84">
        <v>0</v>
      </c>
      <c r="G75" s="84"/>
      <c r="H75" s="84">
        <f t="shared" si="3"/>
        <v>0</v>
      </c>
      <c r="I75" s="84"/>
      <c r="J75" s="82"/>
      <c r="IV75" s="7"/>
    </row>
    <row r="76" spans="1:256" ht="15.75" customHeight="1">
      <c r="A76" s="81" t="s">
        <v>305</v>
      </c>
      <c r="B76" s="81"/>
      <c r="C76" s="83" t="s">
        <v>120</v>
      </c>
      <c r="D76" s="83" t="s">
        <v>13</v>
      </c>
      <c r="E76" s="84">
        <v>2</v>
      </c>
      <c r="F76" s="84">
        <v>0</v>
      </c>
      <c r="G76" s="84"/>
      <c r="H76" s="84">
        <f t="shared" si="3"/>
        <v>0</v>
      </c>
      <c r="I76" s="84"/>
      <c r="J76" s="82"/>
      <c r="IV76" s="7"/>
    </row>
    <row r="77" spans="1:256" ht="15.75" customHeight="1">
      <c r="A77" s="81" t="s">
        <v>462</v>
      </c>
      <c r="B77" s="81"/>
      <c r="C77" s="83" t="s">
        <v>118</v>
      </c>
      <c r="D77" s="83" t="s">
        <v>13</v>
      </c>
      <c r="E77" s="84">
        <v>1</v>
      </c>
      <c r="F77" s="84">
        <v>0</v>
      </c>
      <c r="G77" s="84"/>
      <c r="H77" s="84">
        <f t="shared" si="3"/>
        <v>0</v>
      </c>
      <c r="I77" s="84"/>
      <c r="J77" s="82"/>
      <c r="IV77" s="7"/>
    </row>
    <row r="78" spans="1:256" ht="15.75" customHeight="1">
      <c r="A78" s="81" t="s">
        <v>463</v>
      </c>
      <c r="B78" s="81"/>
      <c r="C78" s="83" t="s">
        <v>121</v>
      </c>
      <c r="D78" s="83" t="s">
        <v>13</v>
      </c>
      <c r="E78" s="84">
        <v>1</v>
      </c>
      <c r="F78" s="84">
        <v>0</v>
      </c>
      <c r="G78" s="84"/>
      <c r="H78" s="84">
        <f t="shared" si="3"/>
        <v>0</v>
      </c>
      <c r="I78" s="84"/>
      <c r="J78" s="82"/>
      <c r="IV78" s="7"/>
    </row>
    <row r="79" spans="1:256" ht="15.75" customHeight="1">
      <c r="A79" s="81" t="s">
        <v>464</v>
      </c>
      <c r="B79" s="81"/>
      <c r="C79" s="83" t="s">
        <v>122</v>
      </c>
      <c r="D79" s="83" t="s">
        <v>13</v>
      </c>
      <c r="E79" s="84">
        <v>1</v>
      </c>
      <c r="F79" s="84">
        <v>0</v>
      </c>
      <c r="G79" s="84"/>
      <c r="H79" s="84">
        <f t="shared" si="3"/>
        <v>0</v>
      </c>
      <c r="I79" s="84"/>
      <c r="J79" s="82"/>
      <c r="IV79" s="7"/>
    </row>
    <row r="80" spans="1:256" ht="15.75" customHeight="1">
      <c r="A80" s="81" t="s">
        <v>465</v>
      </c>
      <c r="B80" s="81"/>
      <c r="C80" s="83" t="s">
        <v>386</v>
      </c>
      <c r="D80" s="83" t="s">
        <v>13</v>
      </c>
      <c r="E80" s="84">
        <v>1</v>
      </c>
      <c r="F80" s="84">
        <v>0</v>
      </c>
      <c r="G80" s="84"/>
      <c r="H80" s="84">
        <f t="shared" si="3"/>
        <v>0</v>
      </c>
      <c r="I80" s="84"/>
      <c r="J80" s="82"/>
      <c r="IV80" s="7"/>
    </row>
    <row r="81" spans="1:256" ht="15.75" customHeight="1">
      <c r="A81" s="81" t="s">
        <v>466</v>
      </c>
      <c r="B81" s="81"/>
      <c r="C81" s="83" t="s">
        <v>385</v>
      </c>
      <c r="D81" s="83" t="s">
        <v>13</v>
      </c>
      <c r="E81" s="84">
        <v>1</v>
      </c>
      <c r="F81" s="84">
        <v>0</v>
      </c>
      <c r="G81" s="84"/>
      <c r="H81" s="84">
        <f t="shared" si="3"/>
        <v>0</v>
      </c>
      <c r="I81" s="84"/>
      <c r="J81" s="82"/>
      <c r="IV81" s="7"/>
    </row>
    <row r="82" spans="1:256" ht="15.75" customHeight="1">
      <c r="A82" s="81" t="s">
        <v>467</v>
      </c>
      <c r="B82" s="81"/>
      <c r="C82" s="83" t="s">
        <v>384</v>
      </c>
      <c r="D82" s="83" t="s">
        <v>13</v>
      </c>
      <c r="E82" s="84">
        <v>1</v>
      </c>
      <c r="F82" s="84">
        <v>0</v>
      </c>
      <c r="G82" s="84"/>
      <c r="H82" s="84">
        <f t="shared" si="3"/>
        <v>0</v>
      </c>
      <c r="I82" s="84"/>
      <c r="J82" s="82"/>
      <c r="IV82" s="7"/>
    </row>
    <row r="83" spans="1:256" ht="15.75" customHeight="1">
      <c r="A83" s="81" t="s">
        <v>468</v>
      </c>
      <c r="B83" s="81"/>
      <c r="C83" s="83" t="s">
        <v>383</v>
      </c>
      <c r="D83" s="83" t="s">
        <v>13</v>
      </c>
      <c r="E83" s="84">
        <v>1</v>
      </c>
      <c r="F83" s="84">
        <v>0</v>
      </c>
      <c r="G83" s="84"/>
      <c r="H83" s="84">
        <f aca="true" t="shared" si="4" ref="H83:H145">E83*F83</f>
        <v>0</v>
      </c>
      <c r="I83" s="84"/>
      <c r="J83" s="82"/>
      <c r="IV83" s="7"/>
    </row>
    <row r="84" spans="1:256" ht="15.75" customHeight="1">
      <c r="A84" s="81" t="s">
        <v>469</v>
      </c>
      <c r="B84" s="81"/>
      <c r="C84" s="83" t="s">
        <v>382</v>
      </c>
      <c r="D84" s="83" t="s">
        <v>13</v>
      </c>
      <c r="E84" s="84">
        <v>1</v>
      </c>
      <c r="F84" s="84">
        <v>0</v>
      </c>
      <c r="G84" s="84"/>
      <c r="H84" s="84">
        <f>E84*F84</f>
        <v>0</v>
      </c>
      <c r="I84" s="84"/>
      <c r="J84" s="82"/>
      <c r="IV84" s="7"/>
    </row>
    <row r="85" spans="1:256" ht="15.75" customHeight="1">
      <c r="A85" s="81" t="s">
        <v>470</v>
      </c>
      <c r="B85" s="81"/>
      <c r="C85" s="83" t="s">
        <v>381</v>
      </c>
      <c r="D85" s="83" t="s">
        <v>13</v>
      </c>
      <c r="E85" s="84">
        <v>1</v>
      </c>
      <c r="F85" s="84">
        <v>0</v>
      </c>
      <c r="G85" s="84"/>
      <c r="H85" s="84">
        <f>E85*F85</f>
        <v>0</v>
      </c>
      <c r="I85" s="84"/>
      <c r="J85" s="82"/>
      <c r="IV85" s="7"/>
    </row>
    <row r="86" spans="1:256" ht="15.75" customHeight="1">
      <c r="A86" s="81"/>
      <c r="B86" s="81"/>
      <c r="C86" s="108"/>
      <c r="D86" s="83"/>
      <c r="E86" s="84"/>
      <c r="F86" s="84"/>
      <c r="G86" s="84"/>
      <c r="H86" s="84"/>
      <c r="I86" s="84"/>
      <c r="J86" s="82"/>
      <c r="IV86" s="7"/>
    </row>
    <row r="87" spans="1:256" ht="15.75" customHeight="1">
      <c r="A87" s="81" t="s">
        <v>16</v>
      </c>
      <c r="B87" s="81" t="s">
        <v>123</v>
      </c>
      <c r="C87" s="83" t="s">
        <v>157</v>
      </c>
      <c r="D87" s="83" t="s">
        <v>13</v>
      </c>
      <c r="E87" s="84">
        <v>0</v>
      </c>
      <c r="F87" s="84">
        <v>0</v>
      </c>
      <c r="G87" s="84"/>
      <c r="H87" s="84">
        <f t="shared" si="4"/>
        <v>0</v>
      </c>
      <c r="I87" s="84"/>
      <c r="J87" s="82"/>
      <c r="IV87" s="7"/>
    </row>
    <row r="88" spans="1:256" ht="15.75" customHeight="1">
      <c r="A88" s="81" t="s">
        <v>16</v>
      </c>
      <c r="B88" s="81"/>
      <c r="C88" s="83" t="s">
        <v>158</v>
      </c>
      <c r="D88" s="83" t="s">
        <v>13</v>
      </c>
      <c r="E88" s="84">
        <v>0</v>
      </c>
      <c r="F88" s="84">
        <v>0</v>
      </c>
      <c r="G88" s="84"/>
      <c r="H88" s="84">
        <f t="shared" si="4"/>
        <v>0</v>
      </c>
      <c r="I88" s="84"/>
      <c r="J88" s="82"/>
      <c r="IV88" s="7"/>
    </row>
    <row r="89" spans="1:256" ht="15.75" customHeight="1">
      <c r="A89" s="81" t="s">
        <v>306</v>
      </c>
      <c r="B89" s="81"/>
      <c r="C89" s="83" t="s">
        <v>124</v>
      </c>
      <c r="D89" s="83" t="s">
        <v>13</v>
      </c>
      <c r="E89" s="84">
        <v>8</v>
      </c>
      <c r="F89" s="84">
        <v>0</v>
      </c>
      <c r="G89" s="84"/>
      <c r="H89" s="84">
        <f t="shared" si="4"/>
        <v>0</v>
      </c>
      <c r="I89" s="84"/>
      <c r="J89" s="82"/>
      <c r="IV89" s="7"/>
    </row>
    <row r="90" spans="1:256" ht="15.75" customHeight="1">
      <c r="A90" s="81" t="s">
        <v>16</v>
      </c>
      <c r="B90" s="81"/>
      <c r="C90" s="83" t="s">
        <v>269</v>
      </c>
      <c r="D90" s="83"/>
      <c r="E90" s="84"/>
      <c r="F90" s="84"/>
      <c r="G90" s="84"/>
      <c r="H90" s="84"/>
      <c r="I90" s="84"/>
      <c r="J90" s="82"/>
      <c r="IV90" s="7"/>
    </row>
    <row r="91" spans="1:256" ht="15.75" customHeight="1">
      <c r="A91" s="81" t="s">
        <v>16</v>
      </c>
      <c r="B91" s="81"/>
      <c r="C91" s="83" t="s">
        <v>269</v>
      </c>
      <c r="D91" s="83"/>
      <c r="E91" s="84"/>
      <c r="F91" s="84"/>
      <c r="G91" s="84"/>
      <c r="H91" s="84"/>
      <c r="I91" s="84"/>
      <c r="J91" s="82"/>
      <c r="IV91" s="7"/>
    </row>
    <row r="92" spans="1:256" ht="15.75" customHeight="1">
      <c r="A92" s="81" t="s">
        <v>16</v>
      </c>
      <c r="B92" s="81"/>
      <c r="C92" s="83" t="s">
        <v>269</v>
      </c>
      <c r="D92" s="83"/>
      <c r="E92" s="84"/>
      <c r="F92" s="84"/>
      <c r="G92" s="84"/>
      <c r="H92" s="84"/>
      <c r="I92" s="84"/>
      <c r="J92" s="82"/>
      <c r="IV92" s="7"/>
    </row>
    <row r="93" spans="1:256" ht="15.75" customHeight="1">
      <c r="A93" s="81" t="s">
        <v>471</v>
      </c>
      <c r="B93" s="81"/>
      <c r="C93" s="83" t="s">
        <v>125</v>
      </c>
      <c r="D93" s="83" t="s">
        <v>13</v>
      </c>
      <c r="E93" s="84">
        <v>1</v>
      </c>
      <c r="F93" s="84">
        <v>0</v>
      </c>
      <c r="G93" s="84"/>
      <c r="H93" s="84">
        <f t="shared" si="4"/>
        <v>0</v>
      </c>
      <c r="I93" s="84"/>
      <c r="J93" s="82"/>
      <c r="IV93" s="7"/>
    </row>
    <row r="94" spans="1:256" ht="15.75" customHeight="1">
      <c r="A94" s="81" t="s">
        <v>471</v>
      </c>
      <c r="B94" s="81"/>
      <c r="C94" s="83" t="s">
        <v>374</v>
      </c>
      <c r="D94" s="83" t="s">
        <v>13</v>
      </c>
      <c r="E94" s="84">
        <v>1</v>
      </c>
      <c r="F94" s="84">
        <v>0</v>
      </c>
      <c r="G94" s="84"/>
      <c r="H94" s="84">
        <f>E94*F94</f>
        <v>0</v>
      </c>
      <c r="I94" s="84"/>
      <c r="J94" s="82"/>
      <c r="IV94" s="7"/>
    </row>
    <row r="95" spans="1:256" ht="15.75" customHeight="1">
      <c r="A95" s="81" t="s">
        <v>471</v>
      </c>
      <c r="B95" s="81"/>
      <c r="C95" s="83" t="s">
        <v>126</v>
      </c>
      <c r="D95" s="83" t="s">
        <v>13</v>
      </c>
      <c r="E95" s="84">
        <v>1</v>
      </c>
      <c r="F95" s="84">
        <v>0</v>
      </c>
      <c r="G95" s="84"/>
      <c r="H95" s="84">
        <f t="shared" si="4"/>
        <v>0</v>
      </c>
      <c r="I95" s="84"/>
      <c r="J95" s="82"/>
      <c r="IV95" s="7"/>
    </row>
    <row r="96" spans="1:256" ht="15.75" customHeight="1">
      <c r="A96" s="81" t="s">
        <v>471</v>
      </c>
      <c r="B96" s="81"/>
      <c r="C96" s="83" t="s">
        <v>127</v>
      </c>
      <c r="D96" s="83" t="s">
        <v>13</v>
      </c>
      <c r="E96" s="84">
        <v>2</v>
      </c>
      <c r="F96" s="84">
        <v>0</v>
      </c>
      <c r="G96" s="84"/>
      <c r="H96" s="84">
        <f t="shared" si="4"/>
        <v>0</v>
      </c>
      <c r="I96" s="84"/>
      <c r="J96" s="82"/>
      <c r="IV96" s="7"/>
    </row>
    <row r="97" spans="1:256" ht="15.75" customHeight="1">
      <c r="A97" s="81" t="s">
        <v>471</v>
      </c>
      <c r="B97" s="81"/>
      <c r="C97" s="83" t="s">
        <v>375</v>
      </c>
      <c r="D97" s="83" t="s">
        <v>13</v>
      </c>
      <c r="E97" s="84">
        <v>1</v>
      </c>
      <c r="F97" s="84">
        <v>0</v>
      </c>
      <c r="G97" s="84"/>
      <c r="H97" s="84">
        <f t="shared" si="4"/>
        <v>0</v>
      </c>
      <c r="I97" s="84"/>
      <c r="J97" s="82"/>
      <c r="IV97" s="7"/>
    </row>
    <row r="98" spans="1:256" ht="15.75" customHeight="1">
      <c r="A98" s="81" t="s">
        <v>471</v>
      </c>
      <c r="B98" s="81"/>
      <c r="C98" s="83" t="s">
        <v>128</v>
      </c>
      <c r="D98" s="83" t="s">
        <v>13</v>
      </c>
      <c r="E98" s="84">
        <v>1</v>
      </c>
      <c r="F98" s="84">
        <v>0</v>
      </c>
      <c r="G98" s="84"/>
      <c r="H98" s="84">
        <f t="shared" si="4"/>
        <v>0</v>
      </c>
      <c r="I98" s="84"/>
      <c r="J98" s="82"/>
      <c r="IV98" s="7"/>
    </row>
    <row r="99" spans="1:256" ht="15.75" customHeight="1">
      <c r="A99" s="81" t="s">
        <v>471</v>
      </c>
      <c r="B99" s="81"/>
      <c r="C99" s="83" t="s">
        <v>129</v>
      </c>
      <c r="D99" s="83" t="s">
        <v>13</v>
      </c>
      <c r="E99" s="84">
        <v>1</v>
      </c>
      <c r="F99" s="84">
        <v>0</v>
      </c>
      <c r="G99" s="84"/>
      <c r="H99" s="84">
        <f t="shared" si="4"/>
        <v>0</v>
      </c>
      <c r="I99" s="84"/>
      <c r="J99" s="82"/>
      <c r="IV99" s="7"/>
    </row>
    <row r="100" spans="1:256" ht="15.75" customHeight="1">
      <c r="A100" s="81" t="s">
        <v>471</v>
      </c>
      <c r="B100" s="81"/>
      <c r="C100" s="83" t="s">
        <v>130</v>
      </c>
      <c r="D100" s="83" t="s">
        <v>13</v>
      </c>
      <c r="E100" s="84">
        <v>1</v>
      </c>
      <c r="F100" s="84">
        <v>0</v>
      </c>
      <c r="G100" s="84"/>
      <c r="H100" s="84">
        <f t="shared" si="4"/>
        <v>0</v>
      </c>
      <c r="I100" s="84"/>
      <c r="J100" s="82"/>
      <c r="IV100" s="7"/>
    </row>
    <row r="101" spans="1:256" ht="15.75" customHeight="1">
      <c r="A101" s="81" t="s">
        <v>471</v>
      </c>
      <c r="B101" s="81"/>
      <c r="C101" s="83" t="s">
        <v>376</v>
      </c>
      <c r="D101" s="83" t="s">
        <v>13</v>
      </c>
      <c r="E101" s="84">
        <v>1</v>
      </c>
      <c r="F101" s="84">
        <v>0</v>
      </c>
      <c r="G101" s="84"/>
      <c r="H101" s="84">
        <f t="shared" si="4"/>
        <v>0</v>
      </c>
      <c r="I101" s="84"/>
      <c r="J101" s="82"/>
      <c r="IV101" s="7"/>
    </row>
    <row r="102" spans="1:256" ht="15.75" customHeight="1">
      <c r="A102" s="81" t="s">
        <v>471</v>
      </c>
      <c r="B102" s="81"/>
      <c r="C102" s="83" t="s">
        <v>131</v>
      </c>
      <c r="D102" s="83" t="s">
        <v>13</v>
      </c>
      <c r="E102" s="84">
        <v>1</v>
      </c>
      <c r="F102" s="84">
        <v>0</v>
      </c>
      <c r="G102" s="84"/>
      <c r="H102" s="84">
        <f t="shared" si="4"/>
        <v>0</v>
      </c>
      <c r="I102" s="84"/>
      <c r="J102" s="82"/>
      <c r="IV102" s="7"/>
    </row>
    <row r="103" spans="1:256" ht="15.75" customHeight="1">
      <c r="A103" s="81" t="s">
        <v>471</v>
      </c>
      <c r="B103" s="81"/>
      <c r="C103" s="83" t="s">
        <v>377</v>
      </c>
      <c r="D103" s="83" t="s">
        <v>13</v>
      </c>
      <c r="E103" s="84">
        <v>1</v>
      </c>
      <c r="F103" s="84">
        <v>0</v>
      </c>
      <c r="G103" s="84"/>
      <c r="H103" s="84">
        <f t="shared" si="4"/>
        <v>0</v>
      </c>
      <c r="I103" s="84"/>
      <c r="J103" s="82"/>
      <c r="IV103" s="7"/>
    </row>
    <row r="104" spans="1:256" ht="15.75" customHeight="1">
      <c r="A104" s="81" t="s">
        <v>471</v>
      </c>
      <c r="B104" s="81"/>
      <c r="C104" s="83" t="s">
        <v>378</v>
      </c>
      <c r="D104" s="83" t="s">
        <v>13</v>
      </c>
      <c r="E104" s="84">
        <v>1</v>
      </c>
      <c r="F104" s="84">
        <v>0</v>
      </c>
      <c r="G104" s="84"/>
      <c r="H104" s="84">
        <f t="shared" si="4"/>
        <v>0</v>
      </c>
      <c r="I104" s="84"/>
      <c r="J104" s="82"/>
      <c r="IV104" s="7"/>
    </row>
    <row r="105" spans="1:256" ht="15.75" customHeight="1">
      <c r="A105" s="81" t="s">
        <v>471</v>
      </c>
      <c r="B105" s="81"/>
      <c r="C105" s="83" t="s">
        <v>132</v>
      </c>
      <c r="D105" s="83" t="s">
        <v>13</v>
      </c>
      <c r="E105" s="84">
        <v>1</v>
      </c>
      <c r="F105" s="84">
        <v>0</v>
      </c>
      <c r="G105" s="84"/>
      <c r="H105" s="84">
        <f t="shared" si="4"/>
        <v>0</v>
      </c>
      <c r="I105" s="84"/>
      <c r="J105" s="82"/>
      <c r="IV105" s="7"/>
    </row>
    <row r="106" spans="1:256" ht="15.75" customHeight="1">
      <c r="A106" s="81" t="s">
        <v>471</v>
      </c>
      <c r="B106" s="81"/>
      <c r="C106" s="83" t="s">
        <v>379</v>
      </c>
      <c r="D106" s="83" t="s">
        <v>13</v>
      </c>
      <c r="E106" s="84">
        <v>1</v>
      </c>
      <c r="F106" s="84">
        <v>0</v>
      </c>
      <c r="G106" s="84"/>
      <c r="H106" s="84">
        <f t="shared" si="4"/>
        <v>0</v>
      </c>
      <c r="I106" s="84"/>
      <c r="J106" s="82"/>
      <c r="IV106" s="7"/>
    </row>
    <row r="107" spans="1:256" ht="15.75" customHeight="1">
      <c r="A107" s="81" t="s">
        <v>471</v>
      </c>
      <c r="B107" s="81"/>
      <c r="C107" s="83" t="s">
        <v>133</v>
      </c>
      <c r="D107" s="83" t="s">
        <v>13</v>
      </c>
      <c r="E107" s="84">
        <v>1</v>
      </c>
      <c r="F107" s="84">
        <v>0</v>
      </c>
      <c r="G107" s="84"/>
      <c r="H107" s="84">
        <f t="shared" si="4"/>
        <v>0</v>
      </c>
      <c r="I107" s="84"/>
      <c r="J107" s="82"/>
      <c r="IV107" s="7"/>
    </row>
    <row r="108" spans="1:256" ht="15.75" customHeight="1">
      <c r="A108" s="81" t="s">
        <v>471</v>
      </c>
      <c r="B108" s="81"/>
      <c r="C108" s="83" t="s">
        <v>134</v>
      </c>
      <c r="D108" s="83" t="s">
        <v>13</v>
      </c>
      <c r="E108" s="84">
        <v>1</v>
      </c>
      <c r="F108" s="84">
        <v>0</v>
      </c>
      <c r="G108" s="84"/>
      <c r="H108" s="84">
        <f t="shared" si="4"/>
        <v>0</v>
      </c>
      <c r="I108" s="84"/>
      <c r="J108" s="82"/>
      <c r="IV108" s="7"/>
    </row>
    <row r="109" spans="1:256" ht="15.75" customHeight="1">
      <c r="A109" s="81" t="s">
        <v>471</v>
      </c>
      <c r="B109" s="81"/>
      <c r="C109" s="83" t="s">
        <v>380</v>
      </c>
      <c r="D109" s="83" t="s">
        <v>13</v>
      </c>
      <c r="E109" s="84">
        <v>1</v>
      </c>
      <c r="F109" s="84">
        <v>0</v>
      </c>
      <c r="G109" s="84"/>
      <c r="H109" s="84">
        <f t="shared" si="4"/>
        <v>0</v>
      </c>
      <c r="I109" s="84"/>
      <c r="J109" s="82"/>
      <c r="IV109" s="7"/>
    </row>
    <row r="110" spans="1:256" ht="15.75" customHeight="1">
      <c r="A110" s="81" t="s">
        <v>471</v>
      </c>
      <c r="B110" s="81"/>
      <c r="C110" s="83" t="s">
        <v>135</v>
      </c>
      <c r="D110" s="83" t="s">
        <v>13</v>
      </c>
      <c r="E110" s="84">
        <v>1</v>
      </c>
      <c r="F110" s="84">
        <v>0</v>
      </c>
      <c r="G110" s="84"/>
      <c r="H110" s="84">
        <f t="shared" si="4"/>
        <v>0</v>
      </c>
      <c r="I110" s="84"/>
      <c r="J110" s="82"/>
      <c r="IV110" s="7"/>
    </row>
    <row r="111" spans="1:256" ht="15.75" customHeight="1">
      <c r="A111" s="81" t="s">
        <v>471</v>
      </c>
      <c r="B111" s="81"/>
      <c r="C111" s="83" t="s">
        <v>118</v>
      </c>
      <c r="D111" s="83" t="s">
        <v>13</v>
      </c>
      <c r="E111" s="84">
        <v>1</v>
      </c>
      <c r="F111" s="84">
        <v>0</v>
      </c>
      <c r="G111" s="84"/>
      <c r="H111" s="84">
        <f t="shared" si="4"/>
        <v>0</v>
      </c>
      <c r="I111" s="84"/>
      <c r="J111" s="82"/>
      <c r="IV111" s="7"/>
    </row>
    <row r="112" spans="1:256" ht="15.75" customHeight="1">
      <c r="A112" s="81" t="s">
        <v>471</v>
      </c>
      <c r="B112" s="81"/>
      <c r="C112" s="83" t="s">
        <v>404</v>
      </c>
      <c r="D112" s="83" t="s">
        <v>13</v>
      </c>
      <c r="E112" s="84">
        <v>1</v>
      </c>
      <c r="F112" s="84">
        <v>0</v>
      </c>
      <c r="G112" s="84"/>
      <c r="H112" s="84">
        <f>E112*F112</f>
        <v>0</v>
      </c>
      <c r="I112" s="84"/>
      <c r="J112" s="82"/>
      <c r="IV112" s="7"/>
    </row>
    <row r="113" spans="1:256" ht="15.75" customHeight="1">
      <c r="A113" s="81" t="s">
        <v>471</v>
      </c>
      <c r="B113" s="81"/>
      <c r="C113" s="83" t="s">
        <v>405</v>
      </c>
      <c r="D113" s="83" t="s">
        <v>13</v>
      </c>
      <c r="E113" s="84">
        <v>1</v>
      </c>
      <c r="F113" s="84">
        <v>0</v>
      </c>
      <c r="G113" s="84"/>
      <c r="H113" s="84">
        <f>E113*F113</f>
        <v>0</v>
      </c>
      <c r="I113" s="84"/>
      <c r="J113" s="82"/>
      <c r="IV113" s="7"/>
    </row>
    <row r="114" spans="1:256" ht="15.75" customHeight="1">
      <c r="A114" s="81" t="s">
        <v>471</v>
      </c>
      <c r="B114" s="81"/>
      <c r="C114" s="83" t="s">
        <v>136</v>
      </c>
      <c r="D114" s="83" t="s">
        <v>13</v>
      </c>
      <c r="E114" s="84">
        <v>1</v>
      </c>
      <c r="F114" s="84">
        <v>0</v>
      </c>
      <c r="G114" s="84"/>
      <c r="H114" s="84">
        <f>E114*F114</f>
        <v>0</v>
      </c>
      <c r="I114" s="84"/>
      <c r="J114" s="82"/>
      <c r="IV114" s="7"/>
    </row>
    <row r="115" spans="1:256" ht="15.75" customHeight="1">
      <c r="A115" s="81" t="s">
        <v>471</v>
      </c>
      <c r="B115" s="81"/>
      <c r="C115" s="83" t="s">
        <v>402</v>
      </c>
      <c r="D115" s="83" t="s">
        <v>13</v>
      </c>
      <c r="E115" s="84">
        <v>1</v>
      </c>
      <c r="F115" s="84">
        <v>0</v>
      </c>
      <c r="G115" s="84"/>
      <c r="H115" s="84">
        <f>E115*F115</f>
        <v>0</v>
      </c>
      <c r="I115" s="84"/>
      <c r="J115" s="82"/>
      <c r="IV115" s="7"/>
    </row>
    <row r="116" spans="1:256" ht="15.75" customHeight="1">
      <c r="A116" s="81" t="s">
        <v>471</v>
      </c>
      <c r="B116" s="81"/>
      <c r="C116" s="83" t="s">
        <v>403</v>
      </c>
      <c r="D116" s="83" t="s">
        <v>13</v>
      </c>
      <c r="E116" s="84">
        <v>1</v>
      </c>
      <c r="F116" s="84">
        <v>0</v>
      </c>
      <c r="G116" s="84"/>
      <c r="H116" s="84">
        <f t="shared" si="4"/>
        <v>0</v>
      </c>
      <c r="I116" s="84"/>
      <c r="J116" s="82"/>
      <c r="IV116" s="7"/>
    </row>
    <row r="117" spans="1:256" ht="15.75" customHeight="1">
      <c r="A117" s="81"/>
      <c r="B117" s="81"/>
      <c r="C117" s="108"/>
      <c r="D117" s="83"/>
      <c r="E117" s="84"/>
      <c r="F117" s="84"/>
      <c r="G117" s="84"/>
      <c r="H117" s="84"/>
      <c r="I117" s="84"/>
      <c r="J117" s="82"/>
      <c r="IV117" s="7"/>
    </row>
    <row r="118" spans="1:256" ht="15.75" customHeight="1">
      <c r="A118" s="81" t="s">
        <v>308</v>
      </c>
      <c r="B118" s="81" t="s">
        <v>137</v>
      </c>
      <c r="C118" s="83" t="s">
        <v>138</v>
      </c>
      <c r="D118" s="83" t="s">
        <v>13</v>
      </c>
      <c r="E118" s="84">
        <v>1</v>
      </c>
      <c r="F118" s="84">
        <v>0</v>
      </c>
      <c r="G118" s="84"/>
      <c r="H118" s="84">
        <f t="shared" si="4"/>
        <v>0</v>
      </c>
      <c r="I118" s="84"/>
      <c r="J118" s="82"/>
      <c r="IV118" s="7"/>
    </row>
    <row r="119" spans="1:256" ht="15.75" customHeight="1">
      <c r="A119" s="81" t="s">
        <v>309</v>
      </c>
      <c r="B119" s="81"/>
      <c r="C119" s="83" t="s">
        <v>139</v>
      </c>
      <c r="D119" s="83" t="s">
        <v>13</v>
      </c>
      <c r="E119" s="84">
        <v>1</v>
      </c>
      <c r="F119" s="84">
        <v>0</v>
      </c>
      <c r="G119" s="84"/>
      <c r="H119" s="84">
        <f t="shared" si="4"/>
        <v>0</v>
      </c>
      <c r="I119" s="84"/>
      <c r="J119" s="82"/>
      <c r="IV119" s="7"/>
    </row>
    <row r="120" spans="1:256" ht="15.75" customHeight="1">
      <c r="A120" s="81" t="s">
        <v>472</v>
      </c>
      <c r="B120" s="81"/>
      <c r="C120" s="83" t="s">
        <v>140</v>
      </c>
      <c r="D120" s="83" t="s">
        <v>13</v>
      </c>
      <c r="E120" s="84">
        <v>1</v>
      </c>
      <c r="F120" s="84">
        <v>0</v>
      </c>
      <c r="G120" s="84"/>
      <c r="H120" s="84">
        <f t="shared" si="4"/>
        <v>0</v>
      </c>
      <c r="I120" s="84"/>
      <c r="J120" s="82"/>
      <c r="IV120" s="7"/>
    </row>
    <row r="121" spans="1:256" ht="15.75" customHeight="1">
      <c r="A121" s="81" t="s">
        <v>473</v>
      </c>
      <c r="B121" s="81"/>
      <c r="C121" s="83" t="s">
        <v>141</v>
      </c>
      <c r="D121" s="83" t="s">
        <v>13</v>
      </c>
      <c r="E121" s="84">
        <v>1</v>
      </c>
      <c r="F121" s="84">
        <v>0</v>
      </c>
      <c r="G121" s="84"/>
      <c r="H121" s="84">
        <f t="shared" si="4"/>
        <v>0</v>
      </c>
      <c r="I121" s="84"/>
      <c r="J121" s="82"/>
      <c r="IV121" s="7"/>
    </row>
    <row r="122" spans="1:256" ht="15.75" customHeight="1">
      <c r="A122" s="81" t="s">
        <v>16</v>
      </c>
      <c r="B122" s="81"/>
      <c r="C122" s="83" t="s">
        <v>410</v>
      </c>
      <c r="D122" s="83" t="s">
        <v>13</v>
      </c>
      <c r="E122" s="84">
        <v>0</v>
      </c>
      <c r="F122" s="84">
        <v>0</v>
      </c>
      <c r="G122" s="84"/>
      <c r="H122" s="84">
        <f t="shared" si="4"/>
        <v>0</v>
      </c>
      <c r="I122" s="84"/>
      <c r="J122" s="82"/>
      <c r="IV122" s="7"/>
    </row>
    <row r="123" spans="1:256" ht="15.75" customHeight="1">
      <c r="A123" s="81" t="s">
        <v>474</v>
      </c>
      <c r="B123" s="81"/>
      <c r="C123" s="83" t="s">
        <v>142</v>
      </c>
      <c r="D123" s="83" t="s">
        <v>13</v>
      </c>
      <c r="E123" s="84">
        <v>2</v>
      </c>
      <c r="F123" s="84">
        <v>0</v>
      </c>
      <c r="G123" s="84"/>
      <c r="H123" s="84">
        <f t="shared" si="4"/>
        <v>0</v>
      </c>
      <c r="I123" s="84"/>
      <c r="J123" s="82"/>
      <c r="IV123" s="7"/>
    </row>
    <row r="124" spans="1:256" ht="15.75" customHeight="1">
      <c r="A124" s="81" t="s">
        <v>475</v>
      </c>
      <c r="B124" s="81"/>
      <c r="C124" s="83" t="s">
        <v>143</v>
      </c>
      <c r="D124" s="83" t="s">
        <v>13</v>
      </c>
      <c r="E124" s="84">
        <v>1</v>
      </c>
      <c r="F124" s="84">
        <v>0</v>
      </c>
      <c r="G124" s="84"/>
      <c r="H124" s="84">
        <f t="shared" si="4"/>
        <v>0</v>
      </c>
      <c r="I124" s="84"/>
      <c r="J124" s="82"/>
      <c r="IV124" s="7"/>
    </row>
    <row r="125" spans="1:256" ht="15.75" customHeight="1">
      <c r="A125" s="81" t="s">
        <v>16</v>
      </c>
      <c r="B125" s="81"/>
      <c r="C125" s="83" t="s">
        <v>411</v>
      </c>
      <c r="D125" s="83" t="s">
        <v>13</v>
      </c>
      <c r="E125" s="84">
        <v>1</v>
      </c>
      <c r="F125" s="84">
        <v>0</v>
      </c>
      <c r="G125" s="84"/>
      <c r="H125" s="84">
        <f t="shared" si="4"/>
        <v>0</v>
      </c>
      <c r="I125" s="84"/>
      <c r="J125" s="82"/>
      <c r="IV125" s="7"/>
    </row>
    <row r="126" spans="1:256" ht="15.75" customHeight="1">
      <c r="A126" s="81" t="s">
        <v>16</v>
      </c>
      <c r="B126" s="81"/>
      <c r="C126" s="83" t="s">
        <v>144</v>
      </c>
      <c r="D126" s="83" t="s">
        <v>13</v>
      </c>
      <c r="E126" s="84">
        <v>1</v>
      </c>
      <c r="F126" s="84">
        <v>0</v>
      </c>
      <c r="G126" s="84"/>
      <c r="H126" s="84">
        <f t="shared" si="4"/>
        <v>0</v>
      </c>
      <c r="I126" s="84"/>
      <c r="J126" s="82"/>
      <c r="IV126" s="7"/>
    </row>
    <row r="127" spans="1:256" ht="15.75" customHeight="1">
      <c r="A127" s="81" t="s">
        <v>16</v>
      </c>
      <c r="B127" s="81"/>
      <c r="C127" s="83" t="s">
        <v>104</v>
      </c>
      <c r="D127" s="83" t="s">
        <v>13</v>
      </c>
      <c r="E127" s="84">
        <v>2</v>
      </c>
      <c r="F127" s="84">
        <v>0</v>
      </c>
      <c r="G127" s="84"/>
      <c r="H127" s="84">
        <f t="shared" si="4"/>
        <v>0</v>
      </c>
      <c r="I127" s="84"/>
      <c r="J127" s="82"/>
      <c r="IV127" s="7"/>
    </row>
    <row r="128" spans="1:256" ht="15.75" customHeight="1">
      <c r="A128" s="81" t="s">
        <v>16</v>
      </c>
      <c r="B128" s="81"/>
      <c r="C128" s="83" t="s">
        <v>105</v>
      </c>
      <c r="D128" s="83" t="s">
        <v>13</v>
      </c>
      <c r="E128" s="84">
        <v>1</v>
      </c>
      <c r="F128" s="84">
        <v>0</v>
      </c>
      <c r="G128" s="84"/>
      <c r="H128" s="84">
        <f t="shared" si="4"/>
        <v>0</v>
      </c>
      <c r="I128" s="84"/>
      <c r="J128" s="82"/>
      <c r="IV128" s="7"/>
    </row>
    <row r="129" spans="1:256" ht="15.75" customHeight="1">
      <c r="A129" s="81" t="s">
        <v>16</v>
      </c>
      <c r="B129" s="81"/>
      <c r="C129" s="83" t="s">
        <v>106</v>
      </c>
      <c r="D129" s="83" t="s">
        <v>13</v>
      </c>
      <c r="E129" s="84">
        <v>1</v>
      </c>
      <c r="F129" s="84">
        <v>0</v>
      </c>
      <c r="G129" s="84"/>
      <c r="H129" s="84">
        <f t="shared" si="4"/>
        <v>0</v>
      </c>
      <c r="I129" s="84"/>
      <c r="J129" s="82"/>
      <c r="IV129" s="7"/>
    </row>
    <row r="130" spans="1:256" ht="15.75" customHeight="1">
      <c r="A130" s="81" t="s">
        <v>16</v>
      </c>
      <c r="B130" s="81"/>
      <c r="C130" s="83" t="s">
        <v>107</v>
      </c>
      <c r="D130" s="83" t="s">
        <v>13</v>
      </c>
      <c r="E130" s="84">
        <v>1</v>
      </c>
      <c r="F130" s="84">
        <v>0</v>
      </c>
      <c r="G130" s="84"/>
      <c r="H130" s="84">
        <f t="shared" si="4"/>
        <v>0</v>
      </c>
      <c r="I130" s="84"/>
      <c r="J130" s="82"/>
      <c r="IV130" s="7"/>
    </row>
    <row r="131" spans="1:256" ht="15.75" customHeight="1">
      <c r="A131" s="81" t="s">
        <v>476</v>
      </c>
      <c r="B131" s="81"/>
      <c r="C131" s="83" t="s">
        <v>145</v>
      </c>
      <c r="D131" s="83" t="s">
        <v>13</v>
      </c>
      <c r="E131" s="84">
        <v>1</v>
      </c>
      <c r="F131" s="84">
        <v>0</v>
      </c>
      <c r="G131" s="84"/>
      <c r="H131" s="84">
        <f t="shared" si="4"/>
        <v>0</v>
      </c>
      <c r="I131" s="84"/>
      <c r="J131" s="82"/>
      <c r="IV131" s="7"/>
    </row>
    <row r="132" spans="1:256" ht="15.75" customHeight="1">
      <c r="A132" s="81" t="s">
        <v>16</v>
      </c>
      <c r="B132" s="81"/>
      <c r="C132" s="83" t="s">
        <v>412</v>
      </c>
      <c r="D132" s="83" t="s">
        <v>13</v>
      </c>
      <c r="E132" s="84">
        <v>0</v>
      </c>
      <c r="F132" s="84">
        <v>0</v>
      </c>
      <c r="G132" s="84"/>
      <c r="H132" s="84">
        <f t="shared" si="4"/>
        <v>0</v>
      </c>
      <c r="I132" s="84"/>
      <c r="J132" s="82"/>
      <c r="IV132" s="7"/>
    </row>
    <row r="133" spans="1:256" ht="15.75" customHeight="1">
      <c r="A133" s="81" t="s">
        <v>477</v>
      </c>
      <c r="B133" s="81"/>
      <c r="C133" s="83" t="s">
        <v>358</v>
      </c>
      <c r="D133" s="83" t="s">
        <v>13</v>
      </c>
      <c r="E133" s="84">
        <v>1</v>
      </c>
      <c r="F133" s="84">
        <v>0</v>
      </c>
      <c r="G133" s="84"/>
      <c r="H133" s="84">
        <f>E133*F133</f>
        <v>0</v>
      </c>
      <c r="I133" s="84"/>
      <c r="J133" s="82"/>
      <c r="IV133" s="7"/>
    </row>
    <row r="134" spans="1:256" ht="15.75" customHeight="1">
      <c r="A134" s="81" t="s">
        <v>478</v>
      </c>
      <c r="B134" s="81"/>
      <c r="C134" s="83" t="s">
        <v>146</v>
      </c>
      <c r="D134" s="83" t="s">
        <v>13</v>
      </c>
      <c r="E134" s="84">
        <v>1</v>
      </c>
      <c r="F134" s="84">
        <v>0</v>
      </c>
      <c r="G134" s="84"/>
      <c r="H134" s="84">
        <f t="shared" si="4"/>
        <v>0</v>
      </c>
      <c r="I134" s="84"/>
      <c r="J134" s="82"/>
      <c r="IV134" s="7"/>
    </row>
    <row r="135" spans="1:256" ht="15.75" customHeight="1">
      <c r="A135" s="81" t="s">
        <v>479</v>
      </c>
      <c r="B135" s="81"/>
      <c r="C135" s="83" t="s">
        <v>147</v>
      </c>
      <c r="D135" s="83" t="s">
        <v>13</v>
      </c>
      <c r="E135" s="84">
        <v>1</v>
      </c>
      <c r="F135" s="84">
        <v>0</v>
      </c>
      <c r="G135" s="84"/>
      <c r="H135" s="84">
        <f t="shared" si="4"/>
        <v>0</v>
      </c>
      <c r="I135" s="84"/>
      <c r="J135" s="82"/>
      <c r="IV135" s="7"/>
    </row>
    <row r="136" spans="1:256" ht="15.75" customHeight="1">
      <c r="A136" s="81" t="s">
        <v>480</v>
      </c>
      <c r="B136" s="81"/>
      <c r="C136" s="83" t="s">
        <v>359</v>
      </c>
      <c r="D136" s="83" t="s">
        <v>13</v>
      </c>
      <c r="E136" s="84">
        <v>1</v>
      </c>
      <c r="F136" s="84">
        <v>0</v>
      </c>
      <c r="G136" s="84"/>
      <c r="H136" s="84">
        <f t="shared" si="4"/>
        <v>0</v>
      </c>
      <c r="I136" s="84"/>
      <c r="J136" s="82"/>
      <c r="IV136" s="7"/>
    </row>
    <row r="137" spans="1:256" ht="15.75" customHeight="1">
      <c r="A137" s="81" t="s">
        <v>481</v>
      </c>
      <c r="B137" s="81"/>
      <c r="C137" s="83" t="s">
        <v>360</v>
      </c>
      <c r="D137" s="83" t="s">
        <v>13</v>
      </c>
      <c r="E137" s="84">
        <v>1</v>
      </c>
      <c r="F137" s="84">
        <v>0</v>
      </c>
      <c r="G137" s="84"/>
      <c r="H137" s="84">
        <f>E137*F137</f>
        <v>0</v>
      </c>
      <c r="I137" s="84"/>
      <c r="J137" s="82"/>
      <c r="IV137" s="7"/>
    </row>
    <row r="138" spans="1:256" ht="15.75" customHeight="1">
      <c r="A138" s="81" t="s">
        <v>482</v>
      </c>
      <c r="B138" s="81"/>
      <c r="C138" s="83" t="s">
        <v>361</v>
      </c>
      <c r="D138" s="83" t="s">
        <v>13</v>
      </c>
      <c r="E138" s="84">
        <v>1</v>
      </c>
      <c r="F138" s="84">
        <v>0</v>
      </c>
      <c r="G138" s="84"/>
      <c r="H138" s="84">
        <f>E138*F138</f>
        <v>0</v>
      </c>
      <c r="I138" s="84"/>
      <c r="J138" s="82"/>
      <c r="IV138" s="7"/>
    </row>
    <row r="139" spans="1:256" ht="15.75" customHeight="1">
      <c r="A139" s="81" t="s">
        <v>483</v>
      </c>
      <c r="B139" s="81"/>
      <c r="C139" s="83" t="s">
        <v>362</v>
      </c>
      <c r="D139" s="83" t="s">
        <v>13</v>
      </c>
      <c r="E139" s="84">
        <v>1</v>
      </c>
      <c r="F139" s="84">
        <v>0</v>
      </c>
      <c r="G139" s="84"/>
      <c r="H139" s="84">
        <f t="shared" si="4"/>
        <v>0</v>
      </c>
      <c r="I139" s="84"/>
      <c r="J139" s="82"/>
      <c r="IV139" s="7"/>
    </row>
    <row r="140" spans="1:256" ht="15.75" customHeight="1">
      <c r="A140" s="81" t="s">
        <v>484</v>
      </c>
      <c r="B140" s="81"/>
      <c r="C140" s="83" t="s">
        <v>363</v>
      </c>
      <c r="D140" s="83" t="s">
        <v>13</v>
      </c>
      <c r="E140" s="84">
        <v>1</v>
      </c>
      <c r="F140" s="84">
        <v>0</v>
      </c>
      <c r="G140" s="84"/>
      <c r="H140" s="84">
        <f t="shared" si="4"/>
        <v>0</v>
      </c>
      <c r="I140" s="84"/>
      <c r="J140" s="82"/>
      <c r="IV140" s="7"/>
    </row>
    <row r="141" spans="1:256" ht="15.75" customHeight="1">
      <c r="A141" s="81" t="s">
        <v>485</v>
      </c>
      <c r="B141" s="81"/>
      <c r="C141" s="83" t="s">
        <v>367</v>
      </c>
      <c r="D141" s="83" t="s">
        <v>13</v>
      </c>
      <c r="E141" s="84">
        <v>1</v>
      </c>
      <c r="F141" s="84">
        <v>0</v>
      </c>
      <c r="G141" s="84"/>
      <c r="H141" s="84">
        <f t="shared" si="4"/>
        <v>0</v>
      </c>
      <c r="I141" s="84"/>
      <c r="J141" s="82"/>
      <c r="IV141" s="7"/>
    </row>
    <row r="142" spans="1:256" ht="15.75" customHeight="1">
      <c r="A142" s="81" t="s">
        <v>486</v>
      </c>
      <c r="B142" s="81"/>
      <c r="C142" s="83" t="s">
        <v>364</v>
      </c>
      <c r="D142" s="83" t="s">
        <v>13</v>
      </c>
      <c r="E142" s="84">
        <v>1</v>
      </c>
      <c r="F142" s="84">
        <v>0</v>
      </c>
      <c r="G142" s="84"/>
      <c r="H142" s="84">
        <f t="shared" si="4"/>
        <v>0</v>
      </c>
      <c r="I142" s="84"/>
      <c r="J142" s="82"/>
      <c r="IV142" s="7"/>
    </row>
    <row r="143" spans="1:256" ht="15.75" customHeight="1">
      <c r="A143" s="81" t="s">
        <v>16</v>
      </c>
      <c r="B143" s="81"/>
      <c r="C143" s="83" t="s">
        <v>366</v>
      </c>
      <c r="D143" s="83" t="s">
        <v>13</v>
      </c>
      <c r="E143" s="84">
        <v>2</v>
      </c>
      <c r="F143" s="84">
        <v>0</v>
      </c>
      <c r="G143" s="84"/>
      <c r="H143" s="84">
        <f t="shared" si="4"/>
        <v>0</v>
      </c>
      <c r="I143" s="84"/>
      <c r="J143" s="82"/>
      <c r="IV143" s="7"/>
    </row>
    <row r="144" spans="1:256" ht="15.75" customHeight="1">
      <c r="A144" s="81" t="s">
        <v>487</v>
      </c>
      <c r="B144" s="81"/>
      <c r="C144" s="83" t="s">
        <v>365</v>
      </c>
      <c r="D144" s="83" t="s">
        <v>13</v>
      </c>
      <c r="E144" s="84">
        <v>1</v>
      </c>
      <c r="F144" s="84">
        <v>0</v>
      </c>
      <c r="G144" s="84"/>
      <c r="H144" s="84">
        <f t="shared" si="4"/>
        <v>0</v>
      </c>
      <c r="I144" s="84"/>
      <c r="J144" s="82"/>
      <c r="IV144" s="7"/>
    </row>
    <row r="145" spans="1:256" ht="15.75" customHeight="1">
      <c r="A145" s="81" t="s">
        <v>488</v>
      </c>
      <c r="B145" s="81"/>
      <c r="C145" s="83" t="s">
        <v>368</v>
      </c>
      <c r="D145" s="83" t="s">
        <v>13</v>
      </c>
      <c r="E145" s="84">
        <v>1</v>
      </c>
      <c r="F145" s="84">
        <v>0</v>
      </c>
      <c r="G145" s="84"/>
      <c r="H145" s="84">
        <f t="shared" si="4"/>
        <v>0</v>
      </c>
      <c r="I145" s="84"/>
      <c r="J145" s="82"/>
      <c r="IV145" s="7"/>
    </row>
    <row r="146" spans="1:256" ht="15.75" customHeight="1">
      <c r="A146" s="81" t="s">
        <v>489</v>
      </c>
      <c r="B146" s="81"/>
      <c r="C146" s="83" t="s">
        <v>369</v>
      </c>
      <c r="D146" s="83" t="s">
        <v>13</v>
      </c>
      <c r="E146" s="84">
        <v>1</v>
      </c>
      <c r="F146" s="84">
        <v>0</v>
      </c>
      <c r="G146" s="84"/>
      <c r="H146" s="84">
        <f>E146*F146</f>
        <v>0</v>
      </c>
      <c r="I146" s="84"/>
      <c r="J146" s="82"/>
      <c r="IV146" s="7"/>
    </row>
    <row r="147" spans="1:256" ht="15.75" customHeight="1">
      <c r="A147" s="81" t="s">
        <v>490</v>
      </c>
      <c r="B147" s="81"/>
      <c r="C147" s="83" t="s">
        <v>370</v>
      </c>
      <c r="D147" s="83" t="s">
        <v>13</v>
      </c>
      <c r="E147" s="84">
        <v>1</v>
      </c>
      <c r="F147" s="84">
        <v>0</v>
      </c>
      <c r="G147" s="84"/>
      <c r="H147" s="84">
        <f>E147*F147</f>
        <v>0</v>
      </c>
      <c r="I147" s="84"/>
      <c r="J147" s="82"/>
      <c r="IV147" s="7"/>
    </row>
    <row r="148" spans="1:256" ht="15.75" customHeight="1">
      <c r="A148" s="81"/>
      <c r="B148" s="81"/>
      <c r="C148" s="108"/>
      <c r="D148" s="83"/>
      <c r="E148" s="84"/>
      <c r="F148" s="84"/>
      <c r="G148" s="84"/>
      <c r="H148" s="84"/>
      <c r="I148" s="84"/>
      <c r="J148" s="82"/>
      <c r="IV148" s="7"/>
    </row>
    <row r="149" spans="1:256" ht="15.75" customHeight="1">
      <c r="A149" s="81" t="s">
        <v>16</v>
      </c>
      <c r="B149" s="81" t="s">
        <v>148</v>
      </c>
      <c r="C149" s="83" t="s">
        <v>157</v>
      </c>
      <c r="D149" s="83" t="s">
        <v>13</v>
      </c>
      <c r="E149" s="84">
        <v>0</v>
      </c>
      <c r="F149" s="84">
        <v>0</v>
      </c>
      <c r="G149" s="84"/>
      <c r="H149" s="84">
        <f aca="true" t="shared" si="5" ref="H149:H163">E149*F149</f>
        <v>0</v>
      </c>
      <c r="I149" s="84"/>
      <c r="J149" s="82"/>
      <c r="IV149" s="7"/>
    </row>
    <row r="150" spans="1:256" ht="15.75" customHeight="1">
      <c r="A150" s="81" t="s">
        <v>16</v>
      </c>
      <c r="B150" s="81"/>
      <c r="C150" s="83" t="s">
        <v>158</v>
      </c>
      <c r="D150" s="83" t="s">
        <v>13</v>
      </c>
      <c r="E150" s="84">
        <v>0</v>
      </c>
      <c r="F150" s="84">
        <v>0</v>
      </c>
      <c r="G150" s="84"/>
      <c r="H150" s="84">
        <f t="shared" si="5"/>
        <v>0</v>
      </c>
      <c r="I150" s="84"/>
      <c r="J150" s="82"/>
      <c r="IV150" s="7"/>
    </row>
    <row r="151" spans="1:256" ht="15.75" customHeight="1">
      <c r="A151" s="81" t="s">
        <v>16</v>
      </c>
      <c r="B151" s="81"/>
      <c r="C151" s="83" t="s">
        <v>269</v>
      </c>
      <c r="D151" s="83"/>
      <c r="E151" s="84"/>
      <c r="F151" s="84"/>
      <c r="G151" s="84"/>
      <c r="H151" s="84"/>
      <c r="I151" s="84"/>
      <c r="J151" s="82"/>
      <c r="IV151" s="7"/>
    </row>
    <row r="152" spans="1:256" ht="15.75" customHeight="1">
      <c r="A152" s="81" t="s">
        <v>312</v>
      </c>
      <c r="B152" s="81"/>
      <c r="C152" s="83" t="s">
        <v>124</v>
      </c>
      <c r="D152" s="83" t="s">
        <v>13</v>
      </c>
      <c r="E152" s="84">
        <v>1</v>
      </c>
      <c r="F152" s="84">
        <v>0</v>
      </c>
      <c r="G152" s="84"/>
      <c r="H152" s="84">
        <f t="shared" si="5"/>
        <v>0</v>
      </c>
      <c r="I152" s="84"/>
      <c r="J152" s="82"/>
      <c r="IV152" s="7"/>
    </row>
    <row r="153" spans="1:256" ht="15.75" customHeight="1">
      <c r="A153" s="81" t="s">
        <v>313</v>
      </c>
      <c r="B153" s="81"/>
      <c r="C153" s="83" t="s">
        <v>149</v>
      </c>
      <c r="D153" s="83" t="s">
        <v>13</v>
      </c>
      <c r="E153" s="84">
        <v>1</v>
      </c>
      <c r="F153" s="84">
        <v>0</v>
      </c>
      <c r="G153" s="84"/>
      <c r="H153" s="84">
        <f t="shared" si="5"/>
        <v>0</v>
      </c>
      <c r="I153" s="84"/>
      <c r="J153" s="82"/>
      <c r="IV153" s="7"/>
    </row>
    <row r="154" spans="1:256" ht="15.75" customHeight="1">
      <c r="A154" s="81" t="s">
        <v>491</v>
      </c>
      <c r="B154" s="81"/>
      <c r="C154" s="83" t="s">
        <v>118</v>
      </c>
      <c r="D154" s="83" t="s">
        <v>13</v>
      </c>
      <c r="E154" s="84">
        <v>1</v>
      </c>
      <c r="F154" s="84">
        <v>0</v>
      </c>
      <c r="G154" s="84"/>
      <c r="H154" s="84">
        <f t="shared" si="5"/>
        <v>0</v>
      </c>
      <c r="I154" s="84"/>
      <c r="J154" s="82"/>
      <c r="IV154" s="7"/>
    </row>
    <row r="155" spans="1:256" ht="15.75" customHeight="1">
      <c r="A155" s="81" t="s">
        <v>492</v>
      </c>
      <c r="B155" s="81"/>
      <c r="C155" s="83" t="s">
        <v>150</v>
      </c>
      <c r="D155" s="83" t="s">
        <v>13</v>
      </c>
      <c r="E155" s="84">
        <v>1</v>
      </c>
      <c r="F155" s="84">
        <v>0</v>
      </c>
      <c r="G155" s="84"/>
      <c r="H155" s="84">
        <f t="shared" si="5"/>
        <v>0</v>
      </c>
      <c r="I155" s="84"/>
      <c r="J155" s="82"/>
      <c r="IV155" s="7"/>
    </row>
    <row r="156" spans="1:256" ht="15.75" customHeight="1">
      <c r="A156" s="81" t="s">
        <v>493</v>
      </c>
      <c r="B156" s="81"/>
      <c r="C156" s="83" t="s">
        <v>151</v>
      </c>
      <c r="D156" s="83" t="s">
        <v>13</v>
      </c>
      <c r="E156" s="84">
        <v>1</v>
      </c>
      <c r="F156" s="84">
        <v>0</v>
      </c>
      <c r="G156" s="84"/>
      <c r="H156" s="84">
        <f t="shared" si="5"/>
        <v>0</v>
      </c>
      <c r="I156" s="84"/>
      <c r="J156" s="82"/>
      <c r="IV156" s="7"/>
    </row>
    <row r="157" spans="1:256" ht="15.75" customHeight="1">
      <c r="A157" s="81" t="s">
        <v>494</v>
      </c>
      <c r="B157" s="81"/>
      <c r="C157" s="83" t="s">
        <v>152</v>
      </c>
      <c r="D157" s="83" t="s">
        <v>13</v>
      </c>
      <c r="E157" s="84">
        <v>1</v>
      </c>
      <c r="F157" s="84">
        <v>0</v>
      </c>
      <c r="G157" s="84"/>
      <c r="H157" s="84">
        <f t="shared" si="5"/>
        <v>0</v>
      </c>
      <c r="I157" s="84"/>
      <c r="J157" s="82"/>
      <c r="IV157" s="7"/>
    </row>
    <row r="158" spans="1:256" ht="15.75" customHeight="1">
      <c r="A158" s="81" t="s">
        <v>495</v>
      </c>
      <c r="B158" s="81"/>
      <c r="C158" s="83" t="s">
        <v>153</v>
      </c>
      <c r="D158" s="83" t="s">
        <v>13</v>
      </c>
      <c r="E158" s="84">
        <v>1</v>
      </c>
      <c r="F158" s="84">
        <v>0</v>
      </c>
      <c r="G158" s="84"/>
      <c r="H158" s="84">
        <f t="shared" si="5"/>
        <v>0</v>
      </c>
      <c r="I158" s="84"/>
      <c r="J158" s="82"/>
      <c r="IV158" s="7"/>
    </row>
    <row r="159" spans="1:256" ht="15.75" customHeight="1">
      <c r="A159" s="81" t="s">
        <v>496</v>
      </c>
      <c r="B159" s="81"/>
      <c r="C159" s="83" t="s">
        <v>154</v>
      </c>
      <c r="D159" s="83" t="s">
        <v>13</v>
      </c>
      <c r="E159" s="84">
        <v>1</v>
      </c>
      <c r="F159" s="84">
        <v>0</v>
      </c>
      <c r="G159" s="84"/>
      <c r="H159" s="84">
        <f t="shared" si="5"/>
        <v>0</v>
      </c>
      <c r="I159" s="84"/>
      <c r="J159" s="82"/>
      <c r="IV159" s="7"/>
    </row>
    <row r="160" spans="1:256" ht="15.75" customHeight="1">
      <c r="A160" s="81" t="s">
        <v>497</v>
      </c>
      <c r="B160" s="81"/>
      <c r="C160" s="83" t="s">
        <v>155</v>
      </c>
      <c r="D160" s="83" t="s">
        <v>13</v>
      </c>
      <c r="E160" s="84">
        <v>1</v>
      </c>
      <c r="F160" s="84">
        <v>0</v>
      </c>
      <c r="G160" s="84"/>
      <c r="H160" s="84">
        <f t="shared" si="5"/>
        <v>0</v>
      </c>
      <c r="I160" s="84"/>
      <c r="J160" s="82"/>
      <c r="IV160" s="7"/>
    </row>
    <row r="161" spans="1:256" ht="15.75" customHeight="1">
      <c r="A161" s="81" t="s">
        <v>498</v>
      </c>
      <c r="B161" s="81"/>
      <c r="C161" s="83" t="s">
        <v>373</v>
      </c>
      <c r="D161" s="83" t="s">
        <v>13</v>
      </c>
      <c r="E161" s="84">
        <v>1</v>
      </c>
      <c r="F161" s="84">
        <v>0</v>
      </c>
      <c r="G161" s="84"/>
      <c r="H161" s="84">
        <f t="shared" si="5"/>
        <v>0</v>
      </c>
      <c r="I161" s="84"/>
      <c r="J161" s="82"/>
      <c r="IV161" s="7"/>
    </row>
    <row r="162" spans="1:256" ht="15.75" customHeight="1">
      <c r="A162" s="81" t="s">
        <v>499</v>
      </c>
      <c r="B162" s="81"/>
      <c r="C162" s="83" t="s">
        <v>372</v>
      </c>
      <c r="D162" s="83" t="s">
        <v>13</v>
      </c>
      <c r="E162" s="84">
        <v>1</v>
      </c>
      <c r="F162" s="84">
        <v>0</v>
      </c>
      <c r="G162" s="84"/>
      <c r="H162" s="84">
        <f t="shared" si="5"/>
        <v>0</v>
      </c>
      <c r="I162" s="84"/>
      <c r="J162" s="82"/>
      <c r="IV162" s="7"/>
    </row>
    <row r="163" spans="1:256" ht="15.75" customHeight="1">
      <c r="A163" s="81" t="s">
        <v>500</v>
      </c>
      <c r="B163" s="81"/>
      <c r="C163" s="83" t="s">
        <v>371</v>
      </c>
      <c r="D163" s="83" t="s">
        <v>13</v>
      </c>
      <c r="E163" s="84">
        <v>2</v>
      </c>
      <c r="F163" s="84">
        <v>0</v>
      </c>
      <c r="G163" s="84"/>
      <c r="H163" s="84">
        <f t="shared" si="5"/>
        <v>0</v>
      </c>
      <c r="I163" s="84"/>
      <c r="J163" s="82"/>
      <c r="IV163" s="7"/>
    </row>
    <row r="164" spans="1:256" ht="15.75" customHeight="1">
      <c r="A164" s="64"/>
      <c r="B164" s="65"/>
      <c r="C164" s="70"/>
      <c r="D164" s="66"/>
      <c r="E164" s="67"/>
      <c r="F164" s="67"/>
      <c r="G164" s="67"/>
      <c r="H164" s="68"/>
      <c r="I164" s="69"/>
      <c r="J164" s="68"/>
      <c r="IV164" s="7"/>
    </row>
    <row r="165" spans="1:256" ht="15.75" customHeight="1">
      <c r="A165" s="64"/>
      <c r="B165" s="65"/>
      <c r="C165" s="72" t="s">
        <v>70</v>
      </c>
      <c r="D165" s="66"/>
      <c r="E165" s="67"/>
      <c r="F165" s="67"/>
      <c r="G165" s="67"/>
      <c r="H165" s="68"/>
      <c r="I165" s="69"/>
      <c r="J165" s="68"/>
      <c r="IV165" s="7"/>
    </row>
    <row r="166" spans="1:256" ht="15.75" customHeight="1">
      <c r="A166" s="64"/>
      <c r="B166" s="65"/>
      <c r="C166" s="72" t="s">
        <v>71</v>
      </c>
      <c r="D166" s="66"/>
      <c r="E166" s="67"/>
      <c r="F166" s="67"/>
      <c r="G166" s="67"/>
      <c r="H166" s="68"/>
      <c r="I166" s="69"/>
      <c r="J166" s="68"/>
      <c r="IV166" s="7"/>
    </row>
    <row r="167" spans="1:256" ht="15.75" customHeight="1">
      <c r="A167" s="64"/>
      <c r="B167" s="65"/>
      <c r="C167" s="70"/>
      <c r="D167" s="66"/>
      <c r="E167" s="67"/>
      <c r="F167" s="67"/>
      <c r="G167" s="67"/>
      <c r="H167" s="68"/>
      <c r="I167" s="69"/>
      <c r="J167" s="68"/>
      <c r="IV167" s="7"/>
    </row>
    <row r="168" spans="1:256" ht="15.75" customHeight="1">
      <c r="A168" s="64"/>
      <c r="B168" s="65"/>
      <c r="C168" s="71" t="s">
        <v>66</v>
      </c>
      <c r="D168" s="66"/>
      <c r="E168" s="67"/>
      <c r="F168" s="67"/>
      <c r="G168" s="67"/>
      <c r="H168" s="68"/>
      <c r="I168" s="69"/>
      <c r="J168" s="68"/>
      <c r="IV168" s="7"/>
    </row>
    <row r="169" spans="1:256" ht="15.75" customHeight="1">
      <c r="A169" s="64"/>
      <c r="B169" s="65"/>
      <c r="C169" s="70" t="s">
        <v>72</v>
      </c>
      <c r="D169" s="66"/>
      <c r="E169" s="67"/>
      <c r="F169" s="67"/>
      <c r="G169" s="67"/>
      <c r="H169" s="68"/>
      <c r="I169" s="69"/>
      <c r="J169" s="68"/>
      <c r="IV169" s="7"/>
    </row>
    <row r="170" spans="1:256" ht="15.75" customHeight="1">
      <c r="A170" s="64"/>
      <c r="B170" s="65"/>
      <c r="C170" s="70" t="s">
        <v>73</v>
      </c>
      <c r="D170" s="66"/>
      <c r="E170" s="67"/>
      <c r="F170" s="67"/>
      <c r="G170" s="67"/>
      <c r="H170" s="68"/>
      <c r="I170" s="69"/>
      <c r="J170" s="68"/>
      <c r="IV170" s="7"/>
    </row>
    <row r="171" spans="1:256" ht="15.75" customHeight="1">
      <c r="A171" s="64"/>
      <c r="B171" s="65"/>
      <c r="C171" s="70" t="s">
        <v>74</v>
      </c>
      <c r="D171" s="66"/>
      <c r="E171" s="67"/>
      <c r="F171" s="67"/>
      <c r="G171" s="67"/>
      <c r="H171" s="68"/>
      <c r="I171" s="69"/>
      <c r="J171" s="68"/>
      <c r="IV171" s="7"/>
    </row>
    <row r="172" spans="1:256" ht="15.75" customHeight="1">
      <c r="A172" s="64"/>
      <c r="B172" s="65"/>
      <c r="C172" s="70" t="s">
        <v>75</v>
      </c>
      <c r="D172" s="66"/>
      <c r="E172" s="67"/>
      <c r="F172" s="67"/>
      <c r="G172" s="67"/>
      <c r="H172" s="68"/>
      <c r="I172" s="69"/>
      <c r="J172" s="68"/>
      <c r="IV172" s="7"/>
    </row>
    <row r="173" spans="1:256" ht="15.75" customHeight="1">
      <c r="A173" s="64"/>
      <c r="B173" s="65"/>
      <c r="C173" s="70" t="s">
        <v>76</v>
      </c>
      <c r="D173" s="66"/>
      <c r="E173" s="67"/>
      <c r="F173" s="67"/>
      <c r="G173" s="67"/>
      <c r="H173" s="68"/>
      <c r="I173" s="69"/>
      <c r="J173" s="68"/>
      <c r="IV173" s="7"/>
    </row>
    <row r="174" spans="1:256" ht="15.75" customHeight="1">
      <c r="A174" s="64"/>
      <c r="B174" s="65"/>
      <c r="C174" s="70"/>
      <c r="D174" s="66"/>
      <c r="E174" s="67"/>
      <c r="F174" s="67"/>
      <c r="G174" s="67"/>
      <c r="H174" s="68"/>
      <c r="I174" s="69"/>
      <c r="J174" s="68"/>
      <c r="IV174" s="7"/>
    </row>
    <row r="175" spans="1:256" ht="15.75" customHeight="1">
      <c r="A175" s="64" t="s">
        <v>16</v>
      </c>
      <c r="B175" s="65"/>
      <c r="C175" s="70" t="s">
        <v>77</v>
      </c>
      <c r="D175" s="66" t="s">
        <v>13</v>
      </c>
      <c r="E175" s="67">
        <v>4</v>
      </c>
      <c r="F175" s="67">
        <v>0</v>
      </c>
      <c r="G175" s="67"/>
      <c r="H175" s="68">
        <f>E175*F175</f>
        <v>0</v>
      </c>
      <c r="I175" s="69"/>
      <c r="J175" s="68"/>
      <c r="IV175" s="7"/>
    </row>
    <row r="176" spans="1:256" ht="15.75" customHeight="1">
      <c r="A176" s="64"/>
      <c r="B176" s="65"/>
      <c r="C176" s="70" t="s">
        <v>78</v>
      </c>
      <c r="D176" s="66"/>
      <c r="E176" s="67"/>
      <c r="F176" s="67"/>
      <c r="G176" s="67"/>
      <c r="H176" s="68"/>
      <c r="I176" s="69"/>
      <c r="J176" s="68"/>
      <c r="IV176" s="7"/>
    </row>
    <row r="177" spans="1:256" ht="15.75" customHeight="1">
      <c r="A177" s="64"/>
      <c r="B177" s="65"/>
      <c r="C177" s="70" t="s">
        <v>79</v>
      </c>
      <c r="D177" s="66"/>
      <c r="E177" s="67"/>
      <c r="F177" s="67"/>
      <c r="G177" s="67"/>
      <c r="H177" s="68"/>
      <c r="I177" s="69"/>
      <c r="J177" s="68"/>
      <c r="IV177" s="7"/>
    </row>
    <row r="178" spans="1:256" ht="15.75" customHeight="1">
      <c r="A178" s="64"/>
      <c r="B178" s="65"/>
      <c r="C178" s="70" t="s">
        <v>80</v>
      </c>
      <c r="D178" s="66"/>
      <c r="E178" s="67"/>
      <c r="F178" s="67"/>
      <c r="G178" s="67"/>
      <c r="H178" s="68"/>
      <c r="I178" s="69"/>
      <c r="J178" s="68"/>
      <c r="IV178" s="7"/>
    </row>
    <row r="179" spans="1:256" ht="15.75" customHeight="1">
      <c r="A179" s="64" t="s">
        <v>16</v>
      </c>
      <c r="B179" s="65"/>
      <c r="C179" s="70" t="s">
        <v>81</v>
      </c>
      <c r="D179" s="66" t="s">
        <v>13</v>
      </c>
      <c r="E179" s="67">
        <v>4</v>
      </c>
      <c r="F179" s="67">
        <v>0</v>
      </c>
      <c r="G179" s="67"/>
      <c r="H179" s="68">
        <f>E179*F179</f>
        <v>0</v>
      </c>
      <c r="I179" s="69"/>
      <c r="J179" s="68"/>
      <c r="IV179" s="7"/>
    </row>
    <row r="180" spans="1:256" ht="15.75" customHeight="1">
      <c r="A180" s="64" t="s">
        <v>16</v>
      </c>
      <c r="B180" s="65"/>
      <c r="C180" s="70" t="s">
        <v>161</v>
      </c>
      <c r="D180" s="66" t="s">
        <v>24</v>
      </c>
      <c r="E180" s="67">
        <v>7</v>
      </c>
      <c r="F180" s="67">
        <v>0</v>
      </c>
      <c r="G180" s="67"/>
      <c r="H180" s="68">
        <f>E180*F180</f>
        <v>0</v>
      </c>
      <c r="I180" s="69"/>
      <c r="J180" s="68"/>
      <c r="IV180" s="7"/>
    </row>
    <row r="181" spans="1:256" ht="15.75" customHeight="1">
      <c r="A181" s="64"/>
      <c r="B181" s="65"/>
      <c r="C181" s="70"/>
      <c r="D181" s="66"/>
      <c r="E181" s="67"/>
      <c r="F181" s="67"/>
      <c r="G181" s="67"/>
      <c r="H181" s="68"/>
      <c r="I181" s="69"/>
      <c r="J181" s="68"/>
      <c r="IV181" s="7"/>
    </row>
    <row r="182" spans="1:256" ht="15.75" customHeight="1">
      <c r="A182" s="64"/>
      <c r="B182" s="65"/>
      <c r="C182" s="72" t="s">
        <v>82</v>
      </c>
      <c r="D182" s="66"/>
      <c r="E182" s="67"/>
      <c r="F182" s="67"/>
      <c r="G182" s="67"/>
      <c r="H182" s="68"/>
      <c r="I182" s="69"/>
      <c r="J182" s="68"/>
      <c r="IV182" s="7"/>
    </row>
    <row r="183" spans="1:256" ht="15.75" customHeight="1">
      <c r="A183" s="64"/>
      <c r="B183" s="65"/>
      <c r="C183" s="72" t="s">
        <v>83</v>
      </c>
      <c r="D183" s="66"/>
      <c r="E183" s="67"/>
      <c r="F183" s="67"/>
      <c r="G183" s="67"/>
      <c r="H183" s="68"/>
      <c r="I183" s="69"/>
      <c r="J183" s="68"/>
      <c r="IV183" s="7"/>
    </row>
    <row r="184" spans="1:256" ht="15.75" customHeight="1">
      <c r="A184" s="64"/>
      <c r="B184" s="65"/>
      <c r="C184" s="70"/>
      <c r="D184" s="66"/>
      <c r="E184" s="67"/>
      <c r="F184" s="67"/>
      <c r="G184" s="67"/>
      <c r="H184" s="68"/>
      <c r="I184" s="69"/>
      <c r="J184" s="68"/>
      <c r="IV184" s="7"/>
    </row>
    <row r="185" spans="1:256" ht="15.75" customHeight="1">
      <c r="A185" s="64"/>
      <c r="B185" s="65"/>
      <c r="C185" s="71" t="s">
        <v>66</v>
      </c>
      <c r="D185" s="66"/>
      <c r="E185" s="67"/>
      <c r="F185" s="67"/>
      <c r="G185" s="67"/>
      <c r="H185" s="68"/>
      <c r="I185" s="69"/>
      <c r="J185" s="68"/>
      <c r="IV185" s="7"/>
    </row>
    <row r="186" spans="1:256" ht="15.75" customHeight="1">
      <c r="A186" s="64"/>
      <c r="B186" s="65"/>
      <c r="C186" s="70" t="s">
        <v>84</v>
      </c>
      <c r="D186" s="66"/>
      <c r="E186" s="67"/>
      <c r="F186" s="67"/>
      <c r="G186" s="67"/>
      <c r="H186" s="68"/>
      <c r="I186" s="69"/>
      <c r="J186" s="68"/>
      <c r="IV186" s="7"/>
    </row>
    <row r="187" spans="1:256" ht="15.75" customHeight="1">
      <c r="A187" s="64"/>
      <c r="B187" s="65"/>
      <c r="C187" s="70" t="s">
        <v>85</v>
      </c>
      <c r="D187" s="66"/>
      <c r="E187" s="67"/>
      <c r="F187" s="67"/>
      <c r="G187" s="67"/>
      <c r="H187" s="68"/>
      <c r="I187" s="69"/>
      <c r="J187" s="68"/>
      <c r="IV187" s="7"/>
    </row>
    <row r="188" spans="1:256" ht="15.75" customHeight="1">
      <c r="A188" s="64"/>
      <c r="B188" s="65"/>
      <c r="C188" s="70" t="s">
        <v>86</v>
      </c>
      <c r="D188" s="66"/>
      <c r="E188" s="67"/>
      <c r="F188" s="67"/>
      <c r="G188" s="67"/>
      <c r="H188" s="68"/>
      <c r="I188" s="69"/>
      <c r="J188" s="68"/>
      <c r="IV188" s="7"/>
    </row>
    <row r="189" spans="1:256" ht="15.75" customHeight="1">
      <c r="A189" s="64"/>
      <c r="B189" s="65"/>
      <c r="C189" s="70"/>
      <c r="D189" s="66"/>
      <c r="E189" s="67"/>
      <c r="F189" s="67"/>
      <c r="G189" s="67"/>
      <c r="H189" s="68"/>
      <c r="I189" s="69"/>
      <c r="J189" s="68"/>
      <c r="IV189" s="7"/>
    </row>
    <row r="190" spans="1:256" ht="15.75" customHeight="1">
      <c r="A190" s="64" t="s">
        <v>16</v>
      </c>
      <c r="B190" s="65"/>
      <c r="C190" s="70" t="s">
        <v>87</v>
      </c>
      <c r="D190" s="83" t="s">
        <v>14</v>
      </c>
      <c r="E190" s="84">
        <v>4</v>
      </c>
      <c r="F190" s="84">
        <v>0</v>
      </c>
      <c r="G190" s="84"/>
      <c r="H190" s="84">
        <f>E190*F190</f>
        <v>0</v>
      </c>
      <c r="I190" s="84"/>
      <c r="J190" s="82"/>
      <c r="IV190" s="7"/>
    </row>
    <row r="191" spans="1:256" ht="15.75" customHeight="1">
      <c r="A191" s="64"/>
      <c r="B191" s="65"/>
      <c r="C191" s="70" t="s">
        <v>88</v>
      </c>
      <c r="D191" s="66"/>
      <c r="E191" s="67"/>
      <c r="F191" s="67"/>
      <c r="G191" s="67"/>
      <c r="H191" s="68"/>
      <c r="I191" s="69"/>
      <c r="J191" s="68"/>
      <c r="IV191" s="7"/>
    </row>
    <row r="192" spans="1:256" ht="15.75" customHeight="1">
      <c r="A192" s="64" t="s">
        <v>16</v>
      </c>
      <c r="B192" s="65"/>
      <c r="C192" s="70" t="s">
        <v>89</v>
      </c>
      <c r="D192" s="83" t="s">
        <v>14</v>
      </c>
      <c r="E192" s="84">
        <v>4</v>
      </c>
      <c r="F192" s="84">
        <v>0</v>
      </c>
      <c r="G192" s="84"/>
      <c r="H192" s="84">
        <f>E192*F192</f>
        <v>0</v>
      </c>
      <c r="I192" s="84"/>
      <c r="J192" s="82"/>
      <c r="IV192" s="7"/>
    </row>
    <row r="193" spans="1:256" ht="15.75" customHeight="1">
      <c r="A193" s="64" t="s">
        <v>16</v>
      </c>
      <c r="B193" s="65"/>
      <c r="C193" s="70" t="s">
        <v>90</v>
      </c>
      <c r="D193" s="83" t="s">
        <v>14</v>
      </c>
      <c r="E193" s="84">
        <v>4</v>
      </c>
      <c r="F193" s="84">
        <v>0</v>
      </c>
      <c r="G193" s="84"/>
      <c r="H193" s="84">
        <f>E193*F193</f>
        <v>0</v>
      </c>
      <c r="I193" s="84"/>
      <c r="J193" s="82"/>
      <c r="IV193" s="7"/>
    </row>
    <row r="194" spans="1:256" ht="15.75" customHeight="1">
      <c r="A194" s="64" t="s">
        <v>16</v>
      </c>
      <c r="B194" s="65"/>
      <c r="C194" s="70" t="s">
        <v>162</v>
      </c>
      <c r="D194" s="83" t="s">
        <v>14</v>
      </c>
      <c r="E194" s="84">
        <v>4</v>
      </c>
      <c r="F194" s="84">
        <v>0</v>
      </c>
      <c r="G194" s="84"/>
      <c r="H194" s="84">
        <f>E194*F194</f>
        <v>0</v>
      </c>
      <c r="I194" s="84"/>
      <c r="J194" s="82"/>
      <c r="IV194" s="7"/>
    </row>
    <row r="195" spans="1:256" ht="15.75" customHeight="1">
      <c r="A195" s="64"/>
      <c r="B195" s="65"/>
      <c r="C195" s="70"/>
      <c r="D195" s="66"/>
      <c r="E195" s="67"/>
      <c r="F195" s="67"/>
      <c r="G195" s="67"/>
      <c r="H195" s="68"/>
      <c r="I195" s="69"/>
      <c r="J195" s="68"/>
      <c r="IV195" s="7"/>
    </row>
    <row r="196" spans="1:256" ht="15.75" customHeight="1">
      <c r="A196" s="64"/>
      <c r="B196" s="65"/>
      <c r="C196" s="72" t="s">
        <v>163</v>
      </c>
      <c r="D196" s="66"/>
      <c r="E196" s="67"/>
      <c r="F196" s="67"/>
      <c r="G196" s="67"/>
      <c r="H196" s="68"/>
      <c r="I196" s="69"/>
      <c r="J196" s="68"/>
      <c r="IV196" s="7"/>
    </row>
    <row r="197" spans="1:256" ht="15.75" customHeight="1">
      <c r="A197" s="64"/>
      <c r="B197" s="65"/>
      <c r="C197" s="72" t="s">
        <v>83</v>
      </c>
      <c r="D197" s="66"/>
      <c r="E197" s="67"/>
      <c r="F197" s="67"/>
      <c r="G197" s="67"/>
      <c r="H197" s="68"/>
      <c r="I197" s="69"/>
      <c r="J197" s="68"/>
      <c r="IV197" s="7"/>
    </row>
    <row r="198" spans="1:256" ht="15.75" customHeight="1">
      <c r="A198" s="64"/>
      <c r="B198" s="65"/>
      <c r="C198" s="70"/>
      <c r="D198" s="66"/>
      <c r="E198" s="67"/>
      <c r="F198" s="67"/>
      <c r="G198" s="67"/>
      <c r="H198" s="68"/>
      <c r="I198" s="69"/>
      <c r="J198" s="68"/>
      <c r="IV198" s="7"/>
    </row>
    <row r="199" spans="1:256" ht="15.75" customHeight="1">
      <c r="A199" s="64"/>
      <c r="B199" s="65"/>
      <c r="C199" s="71" t="s">
        <v>66</v>
      </c>
      <c r="D199" s="66"/>
      <c r="E199" s="67"/>
      <c r="F199" s="67"/>
      <c r="G199" s="67"/>
      <c r="H199" s="68"/>
      <c r="I199" s="69"/>
      <c r="J199" s="68"/>
      <c r="IV199" s="7"/>
    </row>
    <row r="200" spans="1:256" ht="15.75" customHeight="1">
      <c r="A200" s="64"/>
      <c r="B200" s="65"/>
      <c r="C200" s="70" t="s">
        <v>84</v>
      </c>
      <c r="D200" s="66"/>
      <c r="E200" s="67"/>
      <c r="F200" s="67"/>
      <c r="G200" s="67"/>
      <c r="H200" s="68"/>
      <c r="I200" s="69"/>
      <c r="J200" s="68"/>
      <c r="IV200" s="7"/>
    </row>
    <row r="201" spans="1:256" ht="15.75" customHeight="1">
      <c r="A201" s="64"/>
      <c r="B201" s="65"/>
      <c r="C201" s="70" t="s">
        <v>85</v>
      </c>
      <c r="D201" s="66"/>
      <c r="E201" s="67"/>
      <c r="F201" s="67"/>
      <c r="G201" s="67"/>
      <c r="H201" s="68"/>
      <c r="I201" s="69"/>
      <c r="J201" s="68"/>
      <c r="IV201" s="7"/>
    </row>
    <row r="202" spans="1:256" ht="15.75" customHeight="1">
      <c r="A202" s="64"/>
      <c r="B202" s="65"/>
      <c r="C202" s="70" t="s">
        <v>86</v>
      </c>
      <c r="D202" s="66"/>
      <c r="E202" s="67"/>
      <c r="F202" s="67"/>
      <c r="G202" s="67"/>
      <c r="H202" s="68"/>
      <c r="I202" s="69"/>
      <c r="J202" s="68"/>
      <c r="IV202" s="7"/>
    </row>
    <row r="203" spans="1:256" ht="15.75" customHeight="1">
      <c r="A203" s="64"/>
      <c r="B203" s="65"/>
      <c r="C203" s="70"/>
      <c r="D203" s="66"/>
      <c r="E203" s="67"/>
      <c r="F203" s="67"/>
      <c r="G203" s="67"/>
      <c r="H203" s="68"/>
      <c r="I203" s="69"/>
      <c r="J203" s="68"/>
      <c r="IV203" s="7"/>
    </row>
    <row r="204" spans="1:256" ht="15.75" customHeight="1">
      <c r="A204" s="64" t="s">
        <v>301</v>
      </c>
      <c r="B204" s="65" t="s">
        <v>164</v>
      </c>
      <c r="C204" s="70" t="s">
        <v>165</v>
      </c>
      <c r="D204" s="66" t="s">
        <v>14</v>
      </c>
      <c r="E204" s="67">
        <v>1</v>
      </c>
      <c r="F204" s="67">
        <v>0</v>
      </c>
      <c r="G204" s="67"/>
      <c r="H204" s="68">
        <f>E204*F204</f>
        <v>0</v>
      </c>
      <c r="I204" s="69"/>
      <c r="J204" s="68"/>
      <c r="IV204" s="7"/>
    </row>
    <row r="205" spans="1:256" ht="15.75" customHeight="1">
      <c r="A205" s="64"/>
      <c r="B205" s="65"/>
      <c r="C205" s="70" t="s">
        <v>171</v>
      </c>
      <c r="D205" s="66"/>
      <c r="E205" s="67"/>
      <c r="F205" s="67"/>
      <c r="G205" s="67"/>
      <c r="H205" s="68"/>
      <c r="I205" s="69"/>
      <c r="J205" s="68"/>
      <c r="IV205" s="7"/>
    </row>
    <row r="206" spans="1:256" ht="15.75" customHeight="1">
      <c r="A206" s="64" t="s">
        <v>16</v>
      </c>
      <c r="B206" s="65"/>
      <c r="C206" s="70" t="s">
        <v>166</v>
      </c>
      <c r="D206" s="66" t="s">
        <v>168</v>
      </c>
      <c r="E206" s="67">
        <v>12</v>
      </c>
      <c r="F206" s="67">
        <v>0</v>
      </c>
      <c r="G206" s="67">
        <f>E206*F206</f>
        <v>0</v>
      </c>
      <c r="H206" s="68">
        <v>0</v>
      </c>
      <c r="I206" s="69"/>
      <c r="J206" s="68"/>
      <c r="IV206" s="7"/>
    </row>
    <row r="207" spans="1:256" ht="15.75" customHeight="1">
      <c r="A207" s="64"/>
      <c r="B207" s="65"/>
      <c r="C207" s="70" t="s">
        <v>167</v>
      </c>
      <c r="D207" s="66"/>
      <c r="E207" s="67"/>
      <c r="F207" s="67"/>
      <c r="G207" s="67"/>
      <c r="H207" s="68"/>
      <c r="I207" s="69"/>
      <c r="J207" s="68"/>
      <c r="IV207" s="7"/>
    </row>
    <row r="208" spans="1:256" ht="15.75" customHeight="1">
      <c r="A208" s="64" t="s">
        <v>16</v>
      </c>
      <c r="B208" s="65"/>
      <c r="C208" s="70" t="s">
        <v>169</v>
      </c>
      <c r="D208" s="66" t="s">
        <v>168</v>
      </c>
      <c r="E208" s="67">
        <v>14</v>
      </c>
      <c r="F208" s="67">
        <v>0</v>
      </c>
      <c r="G208" s="67">
        <f>E208*F208</f>
        <v>0</v>
      </c>
      <c r="H208" s="68">
        <v>0</v>
      </c>
      <c r="I208" s="69"/>
      <c r="J208" s="68"/>
      <c r="IV208" s="7"/>
    </row>
    <row r="209" spans="1:256" ht="15.75" customHeight="1">
      <c r="A209" s="64"/>
      <c r="B209" s="65"/>
      <c r="C209" s="70" t="s">
        <v>172</v>
      </c>
      <c r="D209" s="66"/>
      <c r="E209" s="67"/>
      <c r="F209" s="67"/>
      <c r="G209" s="67"/>
      <c r="H209" s="68"/>
      <c r="I209" s="69"/>
      <c r="J209" s="68"/>
      <c r="IV209" s="7"/>
    </row>
    <row r="210" spans="1:256" ht="15.75" customHeight="1">
      <c r="A210" s="64" t="s">
        <v>16</v>
      </c>
      <c r="B210" s="65"/>
      <c r="C210" s="70" t="s">
        <v>170</v>
      </c>
      <c r="D210" s="66" t="s">
        <v>168</v>
      </c>
      <c r="E210" s="67">
        <v>10</v>
      </c>
      <c r="F210" s="67">
        <v>0</v>
      </c>
      <c r="G210" s="67">
        <f>E210*F210</f>
        <v>0</v>
      </c>
      <c r="H210" s="68">
        <v>0</v>
      </c>
      <c r="I210" s="69"/>
      <c r="J210" s="68"/>
      <c r="IV210" s="7"/>
    </row>
    <row r="211" spans="1:256" ht="15.75" customHeight="1">
      <c r="A211" s="64"/>
      <c r="B211" s="65"/>
      <c r="C211" s="70" t="s">
        <v>177</v>
      </c>
      <c r="D211" s="66"/>
      <c r="E211" s="67"/>
      <c r="F211" s="67"/>
      <c r="G211" s="67"/>
      <c r="H211" s="68"/>
      <c r="I211" s="69"/>
      <c r="J211" s="68"/>
      <c r="IV211" s="7"/>
    </row>
    <row r="212" spans="1:256" ht="15.75" customHeight="1">
      <c r="A212" s="64"/>
      <c r="B212" s="65"/>
      <c r="C212" s="70" t="s">
        <v>178</v>
      </c>
      <c r="D212" s="66"/>
      <c r="E212" s="67"/>
      <c r="F212" s="67"/>
      <c r="G212" s="67"/>
      <c r="H212" s="68"/>
      <c r="I212" s="69"/>
      <c r="J212" s="68"/>
      <c r="IV212" s="7"/>
    </row>
    <row r="213" spans="1:256" ht="15.75" customHeight="1">
      <c r="A213" s="64" t="s">
        <v>16</v>
      </c>
      <c r="B213" s="65"/>
      <c r="C213" s="70" t="s">
        <v>173</v>
      </c>
      <c r="D213" s="66" t="s">
        <v>14</v>
      </c>
      <c r="E213" s="67">
        <v>1</v>
      </c>
      <c r="F213" s="67">
        <v>0</v>
      </c>
      <c r="G213" s="67">
        <f>E213*F213</f>
        <v>0</v>
      </c>
      <c r="H213" s="68">
        <v>0</v>
      </c>
      <c r="I213" s="69"/>
      <c r="J213" s="68"/>
      <c r="IV213" s="7"/>
    </row>
    <row r="214" spans="1:256" ht="15.75" customHeight="1">
      <c r="A214" s="64"/>
      <c r="B214" s="65"/>
      <c r="C214" s="70" t="s">
        <v>179</v>
      </c>
      <c r="D214" s="66"/>
      <c r="E214" s="67"/>
      <c r="F214" s="67"/>
      <c r="G214" s="67"/>
      <c r="H214" s="68"/>
      <c r="I214" s="69"/>
      <c r="J214" s="68"/>
      <c r="IV214" s="7"/>
    </row>
    <row r="215" spans="1:256" ht="15.75" customHeight="1">
      <c r="A215" s="64" t="s">
        <v>16</v>
      </c>
      <c r="B215" s="65"/>
      <c r="C215" s="70" t="s">
        <v>174</v>
      </c>
      <c r="D215" s="66" t="s">
        <v>14</v>
      </c>
      <c r="E215" s="67">
        <v>1</v>
      </c>
      <c r="F215" s="67">
        <v>0</v>
      </c>
      <c r="G215" s="67"/>
      <c r="H215" s="68">
        <f>E215*F215</f>
        <v>0</v>
      </c>
      <c r="I215" s="69"/>
      <c r="J215" s="68"/>
      <c r="IV215" s="7"/>
    </row>
    <row r="216" spans="1:256" ht="15.75" customHeight="1">
      <c r="A216" s="64" t="s">
        <v>16</v>
      </c>
      <c r="B216" s="65"/>
      <c r="C216" s="70" t="s">
        <v>175</v>
      </c>
      <c r="D216" s="66" t="s">
        <v>24</v>
      </c>
      <c r="E216" s="67">
        <v>2</v>
      </c>
      <c r="F216" s="67">
        <v>0</v>
      </c>
      <c r="G216" s="67">
        <f>E216*F216</f>
        <v>0</v>
      </c>
      <c r="H216" s="68">
        <v>0</v>
      </c>
      <c r="I216" s="69"/>
      <c r="J216" s="68"/>
      <c r="IV216" s="7"/>
    </row>
    <row r="217" spans="1:256" ht="15.75" customHeight="1">
      <c r="A217" s="64" t="s">
        <v>16</v>
      </c>
      <c r="B217" s="65"/>
      <c r="C217" s="70" t="s">
        <v>176</v>
      </c>
      <c r="D217" s="66" t="s">
        <v>14</v>
      </c>
      <c r="E217" s="67">
        <v>1</v>
      </c>
      <c r="F217" s="67">
        <v>0</v>
      </c>
      <c r="G217" s="67"/>
      <c r="H217" s="68">
        <f>E217*F217</f>
        <v>0</v>
      </c>
      <c r="I217" s="69"/>
      <c r="J217" s="68"/>
      <c r="IV217" s="7"/>
    </row>
    <row r="218" spans="1:256" ht="15.75" customHeight="1">
      <c r="A218" s="64" t="s">
        <v>16</v>
      </c>
      <c r="B218" s="65"/>
      <c r="C218" s="70" t="s">
        <v>180</v>
      </c>
      <c r="D218" s="66" t="s">
        <v>17</v>
      </c>
      <c r="E218" s="67">
        <v>2</v>
      </c>
      <c r="F218" s="67">
        <v>0</v>
      </c>
      <c r="G218" s="67"/>
      <c r="H218" s="68">
        <f>E218*F218</f>
        <v>0</v>
      </c>
      <c r="I218" s="69"/>
      <c r="J218" s="68"/>
      <c r="IV218" s="7"/>
    </row>
    <row r="219" spans="1:256" ht="15.75" customHeight="1">
      <c r="A219" s="64" t="s">
        <v>16</v>
      </c>
      <c r="B219" s="65"/>
      <c r="C219" s="70" t="s">
        <v>181</v>
      </c>
      <c r="D219" s="66" t="s">
        <v>14</v>
      </c>
      <c r="E219" s="67">
        <v>1</v>
      </c>
      <c r="F219" s="67">
        <v>0</v>
      </c>
      <c r="G219" s="67"/>
      <c r="H219" s="68">
        <f>E219*F219</f>
        <v>0</v>
      </c>
      <c r="I219" s="69"/>
      <c r="J219" s="68"/>
      <c r="IV219" s="7"/>
    </row>
    <row r="220" spans="1:256" ht="15.75" customHeight="1">
      <c r="A220" s="64"/>
      <c r="B220" s="65"/>
      <c r="C220" s="70"/>
      <c r="D220" s="66"/>
      <c r="E220" s="67"/>
      <c r="F220" s="67"/>
      <c r="G220" s="67"/>
      <c r="H220" s="68"/>
      <c r="I220" s="69"/>
      <c r="J220" s="68"/>
      <c r="IV220" s="7"/>
    </row>
    <row r="221" spans="1:256" ht="15.75" customHeight="1">
      <c r="A221" s="64" t="s">
        <v>302</v>
      </c>
      <c r="B221" s="65" t="s">
        <v>183</v>
      </c>
      <c r="C221" s="70" t="s">
        <v>165</v>
      </c>
      <c r="D221" s="66" t="s">
        <v>14</v>
      </c>
      <c r="E221" s="67">
        <v>1</v>
      </c>
      <c r="F221" s="67">
        <v>0</v>
      </c>
      <c r="G221" s="67"/>
      <c r="H221" s="68">
        <f>E221*F221</f>
        <v>0</v>
      </c>
      <c r="I221" s="69"/>
      <c r="J221" s="68"/>
      <c r="IV221" s="7"/>
    </row>
    <row r="222" spans="1:256" ht="15.75" customHeight="1">
      <c r="A222" s="64"/>
      <c r="B222" s="65"/>
      <c r="C222" s="70" t="s">
        <v>171</v>
      </c>
      <c r="D222" s="66"/>
      <c r="E222" s="67"/>
      <c r="F222" s="67"/>
      <c r="G222" s="67"/>
      <c r="H222" s="68"/>
      <c r="I222" s="69"/>
      <c r="J222" s="68"/>
      <c r="IV222" s="7"/>
    </row>
    <row r="223" spans="1:256" ht="15.75" customHeight="1">
      <c r="A223" s="64" t="s">
        <v>16</v>
      </c>
      <c r="B223" s="65"/>
      <c r="C223" s="70" t="s">
        <v>166</v>
      </c>
      <c r="D223" s="66" t="s">
        <v>168</v>
      </c>
      <c r="E223" s="67">
        <v>8</v>
      </c>
      <c r="F223" s="67">
        <v>0</v>
      </c>
      <c r="G223" s="67">
        <f>E223*F223</f>
        <v>0</v>
      </c>
      <c r="H223" s="68">
        <v>0</v>
      </c>
      <c r="I223" s="69"/>
      <c r="J223" s="68"/>
      <c r="IV223" s="7"/>
    </row>
    <row r="224" spans="1:256" ht="15.75" customHeight="1">
      <c r="A224" s="64"/>
      <c r="B224" s="65"/>
      <c r="C224" s="70" t="s">
        <v>167</v>
      </c>
      <c r="D224" s="66"/>
      <c r="E224" s="67"/>
      <c r="F224" s="67"/>
      <c r="G224" s="67"/>
      <c r="H224" s="68"/>
      <c r="I224" s="69"/>
      <c r="J224" s="68"/>
      <c r="IV224" s="7"/>
    </row>
    <row r="225" spans="1:256" ht="15.75" customHeight="1">
      <c r="A225" s="64" t="s">
        <v>16</v>
      </c>
      <c r="B225" s="65"/>
      <c r="C225" s="70" t="s">
        <v>169</v>
      </c>
      <c r="D225" s="66" t="s">
        <v>168</v>
      </c>
      <c r="E225" s="67">
        <v>10</v>
      </c>
      <c r="F225" s="67">
        <v>0</v>
      </c>
      <c r="G225" s="67">
        <f>E225*F225</f>
        <v>0</v>
      </c>
      <c r="H225" s="68">
        <v>0</v>
      </c>
      <c r="I225" s="69"/>
      <c r="J225" s="68"/>
      <c r="IV225" s="7"/>
    </row>
    <row r="226" spans="1:256" ht="15.75" customHeight="1">
      <c r="A226" s="64"/>
      <c r="B226" s="65"/>
      <c r="C226" s="70" t="s">
        <v>172</v>
      </c>
      <c r="D226" s="66"/>
      <c r="E226" s="67"/>
      <c r="F226" s="67"/>
      <c r="G226" s="67"/>
      <c r="H226" s="68"/>
      <c r="I226" s="69"/>
      <c r="J226" s="68"/>
      <c r="IV226" s="7"/>
    </row>
    <row r="227" spans="1:256" ht="15.75" customHeight="1">
      <c r="A227" s="64" t="s">
        <v>16</v>
      </c>
      <c r="B227" s="65"/>
      <c r="C227" s="70" t="s">
        <v>170</v>
      </c>
      <c r="D227" s="66" t="s">
        <v>168</v>
      </c>
      <c r="E227" s="67">
        <v>10</v>
      </c>
      <c r="F227" s="67">
        <v>0</v>
      </c>
      <c r="G227" s="67">
        <f>E227*F227</f>
        <v>0</v>
      </c>
      <c r="H227" s="68">
        <v>0</v>
      </c>
      <c r="I227" s="69"/>
      <c r="J227" s="68"/>
      <c r="IV227" s="7"/>
    </row>
    <row r="228" spans="1:256" ht="15.75" customHeight="1">
      <c r="A228" s="64"/>
      <c r="B228" s="65"/>
      <c r="C228" s="70" t="s">
        <v>177</v>
      </c>
      <c r="D228" s="66"/>
      <c r="E228" s="67"/>
      <c r="F228" s="67"/>
      <c r="G228" s="67"/>
      <c r="H228" s="68"/>
      <c r="I228" s="69"/>
      <c r="J228" s="68"/>
      <c r="IV228" s="7"/>
    </row>
    <row r="229" spans="1:256" ht="15.75" customHeight="1">
      <c r="A229" s="64"/>
      <c r="B229" s="65"/>
      <c r="C229" s="70" t="s">
        <v>178</v>
      </c>
      <c r="D229" s="66"/>
      <c r="E229" s="67"/>
      <c r="F229" s="67"/>
      <c r="G229" s="67"/>
      <c r="H229" s="68"/>
      <c r="I229" s="69"/>
      <c r="J229" s="68"/>
      <c r="IV229" s="7"/>
    </row>
    <row r="230" spans="1:256" ht="15.75" customHeight="1">
      <c r="A230" s="64" t="s">
        <v>16</v>
      </c>
      <c r="B230" s="65"/>
      <c r="C230" s="70" t="s">
        <v>173</v>
      </c>
      <c r="D230" s="66" t="s">
        <v>14</v>
      </c>
      <c r="E230" s="67">
        <v>1</v>
      </c>
      <c r="F230" s="67">
        <v>0</v>
      </c>
      <c r="G230" s="67">
        <f>E230*F230</f>
        <v>0</v>
      </c>
      <c r="H230" s="68">
        <v>0</v>
      </c>
      <c r="I230" s="69"/>
      <c r="J230" s="68"/>
      <c r="IV230" s="7"/>
    </row>
    <row r="231" spans="1:256" ht="15.75" customHeight="1">
      <c r="A231" s="64"/>
      <c r="B231" s="65"/>
      <c r="C231" s="70" t="s">
        <v>179</v>
      </c>
      <c r="D231" s="66"/>
      <c r="E231" s="67"/>
      <c r="F231" s="67"/>
      <c r="G231" s="67"/>
      <c r="H231" s="68"/>
      <c r="I231" s="69"/>
      <c r="J231" s="68"/>
      <c r="IV231" s="7"/>
    </row>
    <row r="232" spans="1:256" ht="15.75" customHeight="1">
      <c r="A232" s="64" t="s">
        <v>16</v>
      </c>
      <c r="B232" s="65"/>
      <c r="C232" s="70" t="s">
        <v>174</v>
      </c>
      <c r="D232" s="66" t="s">
        <v>14</v>
      </c>
      <c r="E232" s="67">
        <v>1</v>
      </c>
      <c r="F232" s="67">
        <v>0</v>
      </c>
      <c r="G232" s="67"/>
      <c r="H232" s="68">
        <f>E232*F232</f>
        <v>0</v>
      </c>
      <c r="I232" s="69"/>
      <c r="J232" s="68"/>
      <c r="IV232" s="7"/>
    </row>
    <row r="233" spans="1:256" ht="15.75" customHeight="1">
      <c r="A233" s="64" t="s">
        <v>16</v>
      </c>
      <c r="B233" s="65"/>
      <c r="C233" s="70" t="s">
        <v>175</v>
      </c>
      <c r="D233" s="66" t="s">
        <v>24</v>
      </c>
      <c r="E233" s="67">
        <v>1</v>
      </c>
      <c r="F233" s="67">
        <v>0</v>
      </c>
      <c r="G233" s="67">
        <f>E233*F233</f>
        <v>0</v>
      </c>
      <c r="H233" s="68">
        <v>0</v>
      </c>
      <c r="I233" s="69"/>
      <c r="J233" s="68"/>
      <c r="IV233" s="7"/>
    </row>
    <row r="234" spans="1:256" ht="15.75" customHeight="1">
      <c r="A234" s="64" t="s">
        <v>16</v>
      </c>
      <c r="B234" s="65"/>
      <c r="C234" s="70" t="s">
        <v>176</v>
      </c>
      <c r="D234" s="66" t="s">
        <v>14</v>
      </c>
      <c r="E234" s="67">
        <v>1</v>
      </c>
      <c r="F234" s="67">
        <v>0</v>
      </c>
      <c r="G234" s="67"/>
      <c r="H234" s="68">
        <f>E234*F234</f>
        <v>0</v>
      </c>
      <c r="I234" s="69"/>
      <c r="J234" s="68"/>
      <c r="IV234" s="7"/>
    </row>
    <row r="235" spans="1:256" ht="15.75" customHeight="1">
      <c r="A235" s="64" t="s">
        <v>16</v>
      </c>
      <c r="B235" s="65"/>
      <c r="C235" s="70" t="s">
        <v>180</v>
      </c>
      <c r="D235" s="66" t="s">
        <v>17</v>
      </c>
      <c r="E235" s="67">
        <v>2</v>
      </c>
      <c r="F235" s="67">
        <v>0</v>
      </c>
      <c r="G235" s="67"/>
      <c r="H235" s="68">
        <f>E235*F235</f>
        <v>0</v>
      </c>
      <c r="I235" s="69"/>
      <c r="J235" s="68"/>
      <c r="IV235" s="7"/>
    </row>
    <row r="236" spans="1:256" ht="15.75" customHeight="1">
      <c r="A236" s="64" t="s">
        <v>16</v>
      </c>
      <c r="B236" s="65"/>
      <c r="C236" s="70" t="s">
        <v>181</v>
      </c>
      <c r="D236" s="66" t="s">
        <v>14</v>
      </c>
      <c r="E236" s="67">
        <v>1</v>
      </c>
      <c r="F236" s="67">
        <v>0</v>
      </c>
      <c r="G236" s="67"/>
      <c r="H236" s="68">
        <f>E236*F236</f>
        <v>0</v>
      </c>
      <c r="I236" s="69"/>
      <c r="J236" s="68"/>
      <c r="IV236" s="7"/>
    </row>
    <row r="237" spans="1:256" ht="15.75" customHeight="1">
      <c r="A237" s="64"/>
      <c r="B237" s="65"/>
      <c r="C237" s="70"/>
      <c r="D237" s="66"/>
      <c r="E237" s="67"/>
      <c r="F237" s="67"/>
      <c r="G237" s="67"/>
      <c r="H237" s="68"/>
      <c r="I237" s="69"/>
      <c r="J237" s="68"/>
      <c r="IV237" s="7"/>
    </row>
    <row r="238" spans="1:256" ht="15.75" customHeight="1">
      <c r="A238" s="64" t="s">
        <v>303</v>
      </c>
      <c r="B238" s="65" t="s">
        <v>182</v>
      </c>
      <c r="C238" s="70" t="s">
        <v>165</v>
      </c>
      <c r="D238" s="66" t="s">
        <v>14</v>
      </c>
      <c r="E238" s="67">
        <v>1</v>
      </c>
      <c r="F238" s="67">
        <v>0</v>
      </c>
      <c r="G238" s="67"/>
      <c r="H238" s="68">
        <f>E238*F238</f>
        <v>0</v>
      </c>
      <c r="I238" s="69"/>
      <c r="J238" s="68"/>
      <c r="IV238" s="7"/>
    </row>
    <row r="239" spans="1:256" ht="15.75" customHeight="1">
      <c r="A239" s="64"/>
      <c r="B239" s="65"/>
      <c r="C239" s="70" t="s">
        <v>171</v>
      </c>
      <c r="D239" s="66"/>
      <c r="E239" s="67"/>
      <c r="F239" s="67"/>
      <c r="G239" s="67"/>
      <c r="H239" s="68"/>
      <c r="I239" s="69"/>
      <c r="J239" s="68"/>
      <c r="IV239" s="7"/>
    </row>
    <row r="240" spans="1:256" ht="15.75" customHeight="1">
      <c r="A240" s="64" t="s">
        <v>16</v>
      </c>
      <c r="B240" s="65"/>
      <c r="C240" s="70" t="s">
        <v>166</v>
      </c>
      <c r="D240" s="66" t="s">
        <v>168</v>
      </c>
      <c r="E240" s="67">
        <v>9</v>
      </c>
      <c r="F240" s="67">
        <v>0</v>
      </c>
      <c r="G240" s="67">
        <f>E240*F240</f>
        <v>0</v>
      </c>
      <c r="H240" s="68">
        <v>0</v>
      </c>
      <c r="I240" s="69"/>
      <c r="J240" s="68"/>
      <c r="IV240" s="7"/>
    </row>
    <row r="241" spans="1:256" ht="15.75" customHeight="1">
      <c r="A241" s="64"/>
      <c r="B241" s="65"/>
      <c r="C241" s="70" t="s">
        <v>167</v>
      </c>
      <c r="D241" s="66"/>
      <c r="E241" s="67"/>
      <c r="F241" s="67"/>
      <c r="G241" s="67"/>
      <c r="H241" s="68"/>
      <c r="I241" s="69"/>
      <c r="J241" s="68"/>
      <c r="IV241" s="7"/>
    </row>
    <row r="242" spans="1:256" ht="15.75" customHeight="1">
      <c r="A242" s="64" t="s">
        <v>16</v>
      </c>
      <c r="B242" s="65"/>
      <c r="C242" s="70" t="s">
        <v>169</v>
      </c>
      <c r="D242" s="66" t="s">
        <v>168</v>
      </c>
      <c r="E242" s="67">
        <v>11</v>
      </c>
      <c r="F242" s="67">
        <v>0</v>
      </c>
      <c r="G242" s="67">
        <f>E242*F242</f>
        <v>0</v>
      </c>
      <c r="H242" s="68">
        <v>0</v>
      </c>
      <c r="I242" s="69"/>
      <c r="J242" s="68"/>
      <c r="IV242" s="7"/>
    </row>
    <row r="243" spans="1:256" ht="15.75" customHeight="1">
      <c r="A243" s="64"/>
      <c r="B243" s="65"/>
      <c r="C243" s="70" t="s">
        <v>172</v>
      </c>
      <c r="D243" s="66"/>
      <c r="E243" s="67"/>
      <c r="F243" s="67"/>
      <c r="G243" s="67"/>
      <c r="H243" s="68"/>
      <c r="I243" s="69"/>
      <c r="J243" s="68"/>
      <c r="IV243" s="7"/>
    </row>
    <row r="244" spans="1:256" ht="15.75" customHeight="1">
      <c r="A244" s="64" t="s">
        <v>16</v>
      </c>
      <c r="B244" s="65"/>
      <c r="C244" s="70" t="s">
        <v>170</v>
      </c>
      <c r="D244" s="66" t="s">
        <v>168</v>
      </c>
      <c r="E244" s="67">
        <v>9</v>
      </c>
      <c r="F244" s="67">
        <v>0</v>
      </c>
      <c r="G244" s="67">
        <f>E244*F244</f>
        <v>0</v>
      </c>
      <c r="H244" s="68">
        <v>0</v>
      </c>
      <c r="I244" s="69"/>
      <c r="J244" s="68"/>
      <c r="IV244" s="7"/>
    </row>
    <row r="245" spans="1:256" ht="15.75" customHeight="1">
      <c r="A245" s="64"/>
      <c r="B245" s="65"/>
      <c r="C245" s="70" t="s">
        <v>177</v>
      </c>
      <c r="D245" s="66"/>
      <c r="E245" s="67"/>
      <c r="F245" s="67"/>
      <c r="G245" s="67"/>
      <c r="H245" s="68"/>
      <c r="I245" s="69"/>
      <c r="J245" s="68"/>
      <c r="IV245" s="7"/>
    </row>
    <row r="246" spans="1:256" ht="15.75" customHeight="1">
      <c r="A246" s="64"/>
      <c r="B246" s="65"/>
      <c r="C246" s="70" t="s">
        <v>178</v>
      </c>
      <c r="D246" s="66"/>
      <c r="E246" s="67"/>
      <c r="F246" s="67"/>
      <c r="G246" s="67"/>
      <c r="H246" s="68"/>
      <c r="I246" s="69"/>
      <c r="J246" s="68"/>
      <c r="IV246" s="7"/>
    </row>
    <row r="247" spans="1:256" ht="15.75" customHeight="1">
      <c r="A247" s="64" t="s">
        <v>16</v>
      </c>
      <c r="B247" s="65"/>
      <c r="C247" s="70" t="s">
        <v>173</v>
      </c>
      <c r="D247" s="66" t="s">
        <v>14</v>
      </c>
      <c r="E247" s="67">
        <v>1</v>
      </c>
      <c r="F247" s="67">
        <v>0</v>
      </c>
      <c r="G247" s="67">
        <f>E247*F247</f>
        <v>0</v>
      </c>
      <c r="H247" s="68">
        <v>0</v>
      </c>
      <c r="I247" s="69"/>
      <c r="J247" s="68"/>
      <c r="IV247" s="7"/>
    </row>
    <row r="248" spans="1:256" ht="15.75" customHeight="1">
      <c r="A248" s="64"/>
      <c r="B248" s="65"/>
      <c r="C248" s="70" t="s">
        <v>179</v>
      </c>
      <c r="D248" s="66"/>
      <c r="E248" s="67"/>
      <c r="F248" s="67"/>
      <c r="G248" s="67"/>
      <c r="H248" s="68"/>
      <c r="I248" s="69"/>
      <c r="J248" s="68"/>
      <c r="IV248" s="7"/>
    </row>
    <row r="249" spans="1:256" ht="15.75" customHeight="1">
      <c r="A249" s="64" t="s">
        <v>16</v>
      </c>
      <c r="B249" s="65"/>
      <c r="C249" s="70" t="s">
        <v>174</v>
      </c>
      <c r="D249" s="66" t="s">
        <v>14</v>
      </c>
      <c r="E249" s="67">
        <v>1</v>
      </c>
      <c r="F249" s="67">
        <v>0</v>
      </c>
      <c r="G249" s="67"/>
      <c r="H249" s="68">
        <f>E249*F249</f>
        <v>0</v>
      </c>
      <c r="I249" s="69"/>
      <c r="J249" s="68"/>
      <c r="IV249" s="7"/>
    </row>
    <row r="250" spans="1:256" ht="15.75" customHeight="1">
      <c r="A250" s="64" t="s">
        <v>16</v>
      </c>
      <c r="B250" s="65"/>
      <c r="C250" s="70" t="s">
        <v>175</v>
      </c>
      <c r="D250" s="66" t="s">
        <v>24</v>
      </c>
      <c r="E250" s="67">
        <v>1</v>
      </c>
      <c r="F250" s="67">
        <v>0</v>
      </c>
      <c r="G250" s="67">
        <f>E250*F250</f>
        <v>0</v>
      </c>
      <c r="H250" s="68">
        <v>0</v>
      </c>
      <c r="I250" s="69"/>
      <c r="J250" s="68"/>
      <c r="IV250" s="7"/>
    </row>
    <row r="251" spans="1:256" ht="15.75" customHeight="1">
      <c r="A251" s="64" t="s">
        <v>16</v>
      </c>
      <c r="B251" s="65"/>
      <c r="C251" s="70" t="s">
        <v>176</v>
      </c>
      <c r="D251" s="66" t="s">
        <v>14</v>
      </c>
      <c r="E251" s="67">
        <v>1</v>
      </c>
      <c r="F251" s="67">
        <v>0</v>
      </c>
      <c r="G251" s="67"/>
      <c r="H251" s="68">
        <f>E251*F251</f>
        <v>0</v>
      </c>
      <c r="I251" s="69"/>
      <c r="J251" s="68"/>
      <c r="IV251" s="7"/>
    </row>
    <row r="252" spans="1:256" ht="15.75" customHeight="1">
      <c r="A252" s="64" t="s">
        <v>16</v>
      </c>
      <c r="B252" s="65"/>
      <c r="C252" s="70" t="s">
        <v>180</v>
      </c>
      <c r="D252" s="66" t="s">
        <v>17</v>
      </c>
      <c r="E252" s="67">
        <v>2</v>
      </c>
      <c r="F252" s="67">
        <v>0</v>
      </c>
      <c r="G252" s="67"/>
      <c r="H252" s="68">
        <f>E252*F252</f>
        <v>0</v>
      </c>
      <c r="I252" s="69"/>
      <c r="J252" s="68"/>
      <c r="IV252" s="7"/>
    </row>
    <row r="253" spans="1:256" ht="15.75" customHeight="1">
      <c r="A253" s="64" t="s">
        <v>16</v>
      </c>
      <c r="B253" s="65"/>
      <c r="C253" s="70" t="s">
        <v>181</v>
      </c>
      <c r="D253" s="66" t="s">
        <v>14</v>
      </c>
      <c r="E253" s="67">
        <v>1</v>
      </c>
      <c r="F253" s="67">
        <v>0</v>
      </c>
      <c r="G253" s="67"/>
      <c r="H253" s="68">
        <f>E253*F253</f>
        <v>0</v>
      </c>
      <c r="I253" s="69"/>
      <c r="J253" s="68"/>
      <c r="IV253" s="7"/>
    </row>
    <row r="254" spans="1:256" ht="15.75" customHeight="1">
      <c r="A254" s="64"/>
      <c r="B254" s="65"/>
      <c r="C254" s="70"/>
      <c r="D254" s="66"/>
      <c r="E254" s="67"/>
      <c r="F254" s="67"/>
      <c r="G254" s="67"/>
      <c r="H254" s="68"/>
      <c r="I254" s="69"/>
      <c r="J254" s="68"/>
      <c r="IV254" s="7"/>
    </row>
    <row r="255" spans="1:256" ht="15.75" customHeight="1">
      <c r="A255" s="64" t="s">
        <v>304</v>
      </c>
      <c r="B255" s="65" t="s">
        <v>184</v>
      </c>
      <c r="C255" s="70" t="s">
        <v>165</v>
      </c>
      <c r="D255" s="66" t="s">
        <v>14</v>
      </c>
      <c r="E255" s="67">
        <v>1</v>
      </c>
      <c r="F255" s="67">
        <v>0</v>
      </c>
      <c r="G255" s="67"/>
      <c r="H255" s="68">
        <f>E255*F255</f>
        <v>0</v>
      </c>
      <c r="I255" s="69"/>
      <c r="J255" s="68"/>
      <c r="IV255" s="7"/>
    </row>
    <row r="256" spans="1:256" ht="15.75" customHeight="1">
      <c r="A256" s="64"/>
      <c r="B256" s="65"/>
      <c r="C256" s="70" t="s">
        <v>171</v>
      </c>
      <c r="D256" s="66"/>
      <c r="E256" s="67"/>
      <c r="F256" s="67"/>
      <c r="G256" s="67"/>
      <c r="H256" s="68"/>
      <c r="I256" s="69"/>
      <c r="J256" s="68"/>
      <c r="IV256" s="7"/>
    </row>
    <row r="257" spans="1:256" ht="15.75" customHeight="1">
      <c r="A257" s="64" t="s">
        <v>16</v>
      </c>
      <c r="B257" s="65"/>
      <c r="C257" s="70" t="s">
        <v>166</v>
      </c>
      <c r="D257" s="66" t="s">
        <v>168</v>
      </c>
      <c r="E257" s="67">
        <v>8</v>
      </c>
      <c r="F257" s="67">
        <v>0</v>
      </c>
      <c r="G257" s="67">
        <f>E257*F257</f>
        <v>0</v>
      </c>
      <c r="H257" s="68">
        <v>0</v>
      </c>
      <c r="I257" s="69"/>
      <c r="J257" s="68"/>
      <c r="IV257" s="7"/>
    </row>
    <row r="258" spans="1:256" ht="15.75" customHeight="1">
      <c r="A258" s="64"/>
      <c r="B258" s="65"/>
      <c r="C258" s="70" t="s">
        <v>167</v>
      </c>
      <c r="D258" s="66"/>
      <c r="E258" s="67"/>
      <c r="F258" s="67"/>
      <c r="G258" s="67"/>
      <c r="H258" s="68"/>
      <c r="I258" s="69"/>
      <c r="J258" s="68"/>
      <c r="IV258" s="7"/>
    </row>
    <row r="259" spans="1:256" ht="15.75" customHeight="1">
      <c r="A259" s="64" t="s">
        <v>16</v>
      </c>
      <c r="B259" s="65"/>
      <c r="C259" s="70" t="s">
        <v>169</v>
      </c>
      <c r="D259" s="66" t="s">
        <v>168</v>
      </c>
      <c r="E259" s="67">
        <v>10</v>
      </c>
      <c r="F259" s="67">
        <v>0</v>
      </c>
      <c r="G259" s="67">
        <f>E259*F259</f>
        <v>0</v>
      </c>
      <c r="H259" s="68">
        <v>0</v>
      </c>
      <c r="I259" s="69"/>
      <c r="J259" s="68"/>
      <c r="IV259" s="7"/>
    </row>
    <row r="260" spans="1:256" ht="15.75" customHeight="1">
      <c r="A260" s="64"/>
      <c r="B260" s="65"/>
      <c r="C260" s="70" t="s">
        <v>172</v>
      </c>
      <c r="D260" s="66"/>
      <c r="E260" s="67"/>
      <c r="F260" s="67"/>
      <c r="G260" s="67"/>
      <c r="H260" s="68"/>
      <c r="I260" s="69"/>
      <c r="J260" s="68"/>
      <c r="IV260" s="7"/>
    </row>
    <row r="261" spans="1:256" ht="15.75" customHeight="1">
      <c r="A261" s="64" t="s">
        <v>16</v>
      </c>
      <c r="B261" s="65"/>
      <c r="C261" s="70" t="s">
        <v>170</v>
      </c>
      <c r="D261" s="66" t="s">
        <v>168</v>
      </c>
      <c r="E261" s="67">
        <v>8</v>
      </c>
      <c r="F261" s="67">
        <v>0</v>
      </c>
      <c r="G261" s="67">
        <f>E261*F261</f>
        <v>0</v>
      </c>
      <c r="H261" s="68">
        <v>0</v>
      </c>
      <c r="I261" s="69"/>
      <c r="J261" s="68"/>
      <c r="IV261" s="7"/>
    </row>
    <row r="262" spans="1:256" ht="15.75" customHeight="1">
      <c r="A262" s="64"/>
      <c r="B262" s="65"/>
      <c r="C262" s="70" t="s">
        <v>177</v>
      </c>
      <c r="D262" s="66"/>
      <c r="E262" s="67"/>
      <c r="F262" s="67"/>
      <c r="G262" s="67"/>
      <c r="H262" s="68"/>
      <c r="I262" s="69"/>
      <c r="J262" s="68"/>
      <c r="IV262" s="7"/>
    </row>
    <row r="263" spans="1:256" ht="15.75" customHeight="1">
      <c r="A263" s="64"/>
      <c r="B263" s="65"/>
      <c r="C263" s="70" t="s">
        <v>178</v>
      </c>
      <c r="D263" s="66"/>
      <c r="E263" s="67"/>
      <c r="F263" s="67"/>
      <c r="G263" s="67"/>
      <c r="H263" s="68"/>
      <c r="I263" s="69"/>
      <c r="J263" s="68"/>
      <c r="IV263" s="7"/>
    </row>
    <row r="264" spans="1:256" ht="15.75" customHeight="1">
      <c r="A264" s="64" t="s">
        <v>16</v>
      </c>
      <c r="B264" s="65"/>
      <c r="C264" s="70" t="s">
        <v>173</v>
      </c>
      <c r="D264" s="66" t="s">
        <v>14</v>
      </c>
      <c r="E264" s="67">
        <v>1</v>
      </c>
      <c r="F264" s="67">
        <v>0</v>
      </c>
      <c r="G264" s="67">
        <f>E264*F264</f>
        <v>0</v>
      </c>
      <c r="H264" s="68">
        <v>0</v>
      </c>
      <c r="I264" s="69"/>
      <c r="J264" s="68"/>
      <c r="IV264" s="7"/>
    </row>
    <row r="265" spans="1:256" ht="15.75" customHeight="1">
      <c r="A265" s="64"/>
      <c r="B265" s="65"/>
      <c r="C265" s="70" t="s">
        <v>179</v>
      </c>
      <c r="D265" s="66"/>
      <c r="E265" s="67"/>
      <c r="F265" s="67"/>
      <c r="G265" s="67"/>
      <c r="H265" s="68"/>
      <c r="I265" s="69"/>
      <c r="J265" s="68"/>
      <c r="IV265" s="7"/>
    </row>
    <row r="266" spans="1:256" ht="15.75" customHeight="1">
      <c r="A266" s="64" t="s">
        <v>16</v>
      </c>
      <c r="B266" s="65"/>
      <c r="C266" s="70" t="s">
        <v>174</v>
      </c>
      <c r="D266" s="66" t="s">
        <v>14</v>
      </c>
      <c r="E266" s="67">
        <v>1</v>
      </c>
      <c r="F266" s="67">
        <v>0</v>
      </c>
      <c r="G266" s="67"/>
      <c r="H266" s="68">
        <f>E266*F266</f>
        <v>0</v>
      </c>
      <c r="I266" s="69"/>
      <c r="J266" s="68"/>
      <c r="IV266" s="7"/>
    </row>
    <row r="267" spans="1:256" ht="15.75" customHeight="1">
      <c r="A267" s="64" t="s">
        <v>16</v>
      </c>
      <c r="B267" s="65"/>
      <c r="C267" s="70" t="s">
        <v>175</v>
      </c>
      <c r="D267" s="66" t="s">
        <v>24</v>
      </c>
      <c r="E267" s="67">
        <v>1</v>
      </c>
      <c r="F267" s="67">
        <v>0</v>
      </c>
      <c r="G267" s="67">
        <f>E267*F267</f>
        <v>0</v>
      </c>
      <c r="H267" s="68">
        <v>0</v>
      </c>
      <c r="I267" s="69"/>
      <c r="J267" s="68"/>
      <c r="IV267" s="7"/>
    </row>
    <row r="268" spans="1:256" ht="15.75" customHeight="1">
      <c r="A268" s="64" t="s">
        <v>16</v>
      </c>
      <c r="B268" s="65"/>
      <c r="C268" s="70" t="s">
        <v>176</v>
      </c>
      <c r="D268" s="66" t="s">
        <v>14</v>
      </c>
      <c r="E268" s="67">
        <v>1</v>
      </c>
      <c r="F268" s="67">
        <v>0</v>
      </c>
      <c r="G268" s="67"/>
      <c r="H268" s="68">
        <f>E268*F268</f>
        <v>0</v>
      </c>
      <c r="I268" s="69"/>
      <c r="J268" s="68"/>
      <c r="IV268" s="7"/>
    </row>
    <row r="269" spans="1:256" ht="15.75" customHeight="1">
      <c r="A269" s="64" t="s">
        <v>16</v>
      </c>
      <c r="B269" s="65"/>
      <c r="C269" s="70" t="s">
        <v>180</v>
      </c>
      <c r="D269" s="66" t="s">
        <v>17</v>
      </c>
      <c r="E269" s="67">
        <v>2</v>
      </c>
      <c r="F269" s="67">
        <v>0</v>
      </c>
      <c r="G269" s="67"/>
      <c r="H269" s="68">
        <f>E269*F269</f>
        <v>0</v>
      </c>
      <c r="I269" s="69"/>
      <c r="J269" s="68"/>
      <c r="IV269" s="7"/>
    </row>
    <row r="270" spans="1:256" ht="15.75" customHeight="1">
      <c r="A270" s="64" t="s">
        <v>16</v>
      </c>
      <c r="B270" s="65"/>
      <c r="C270" s="70" t="s">
        <v>181</v>
      </c>
      <c r="D270" s="66" t="s">
        <v>14</v>
      </c>
      <c r="E270" s="67">
        <v>1</v>
      </c>
      <c r="F270" s="67">
        <v>0</v>
      </c>
      <c r="G270" s="67"/>
      <c r="H270" s="68">
        <f>E270*F270</f>
        <v>0</v>
      </c>
      <c r="I270" s="69"/>
      <c r="J270" s="68"/>
      <c r="IV270" s="7"/>
    </row>
    <row r="271" spans="1:256" ht="15.75" customHeight="1">
      <c r="A271" s="64"/>
      <c r="B271" s="65"/>
      <c r="C271" s="70"/>
      <c r="D271" s="66"/>
      <c r="E271" s="67"/>
      <c r="F271" s="67"/>
      <c r="G271" s="67"/>
      <c r="H271" s="68"/>
      <c r="I271" s="69"/>
      <c r="J271" s="68"/>
      <c r="IV271" s="7"/>
    </row>
    <row r="272" spans="1:256" ht="15.75" customHeight="1">
      <c r="A272" s="64"/>
      <c r="B272" s="65"/>
      <c r="C272" s="72" t="s">
        <v>185</v>
      </c>
      <c r="D272" s="66"/>
      <c r="E272" s="67"/>
      <c r="F272" s="67"/>
      <c r="G272" s="67"/>
      <c r="H272" s="68"/>
      <c r="I272" s="69"/>
      <c r="J272" s="68"/>
      <c r="IV272" s="7"/>
    </row>
    <row r="273" spans="1:256" ht="15.75" customHeight="1">
      <c r="A273" s="64"/>
      <c r="B273" s="65"/>
      <c r="C273" s="70"/>
      <c r="D273" s="66"/>
      <c r="E273" s="67"/>
      <c r="F273" s="67"/>
      <c r="G273" s="67"/>
      <c r="H273" s="68"/>
      <c r="I273" s="69"/>
      <c r="J273" s="68"/>
      <c r="IV273" s="7"/>
    </row>
    <row r="274" spans="1:256" ht="15.75" customHeight="1">
      <c r="A274" s="64" t="s">
        <v>305</v>
      </c>
      <c r="B274" s="65"/>
      <c r="C274" s="70" t="s">
        <v>186</v>
      </c>
      <c r="D274" s="66" t="s">
        <v>14</v>
      </c>
      <c r="E274" s="67">
        <v>1</v>
      </c>
      <c r="F274" s="67">
        <v>0</v>
      </c>
      <c r="G274" s="67">
        <v>0</v>
      </c>
      <c r="H274" s="68">
        <v>0</v>
      </c>
      <c r="I274" s="69"/>
      <c r="J274" s="68"/>
      <c r="IV274" s="7"/>
    </row>
    <row r="275" spans="1:256" ht="15.75" customHeight="1">
      <c r="A275" s="64"/>
      <c r="B275" s="65"/>
      <c r="C275" s="71" t="s">
        <v>187</v>
      </c>
      <c r="D275" s="66"/>
      <c r="E275" s="67"/>
      <c r="F275" s="67"/>
      <c r="G275" s="67"/>
      <c r="H275" s="68"/>
      <c r="I275" s="69"/>
      <c r="J275" s="68"/>
      <c r="IV275" s="7"/>
    </row>
    <row r="276" spans="1:256" ht="15.75" customHeight="1">
      <c r="A276" s="64"/>
      <c r="B276" s="65"/>
      <c r="C276" s="70" t="s">
        <v>190</v>
      </c>
      <c r="D276" s="66"/>
      <c r="E276" s="67"/>
      <c r="F276" s="67"/>
      <c r="G276" s="67"/>
      <c r="H276" s="68"/>
      <c r="I276" s="69"/>
      <c r="J276" s="68"/>
      <c r="IV276" s="7"/>
    </row>
    <row r="277" spans="1:256" ht="15.75" customHeight="1">
      <c r="A277" s="64"/>
      <c r="B277" s="65"/>
      <c r="C277" s="70" t="s">
        <v>188</v>
      </c>
      <c r="D277" s="66"/>
      <c r="E277" s="67"/>
      <c r="F277" s="67"/>
      <c r="G277" s="67"/>
      <c r="H277" s="68"/>
      <c r="I277" s="69"/>
      <c r="J277" s="68"/>
      <c r="IV277" s="7"/>
    </row>
    <row r="278" spans="1:256" ht="15.75" customHeight="1">
      <c r="A278" s="64"/>
      <c r="B278" s="65"/>
      <c r="C278" s="70" t="s">
        <v>189</v>
      </c>
      <c r="D278" s="66"/>
      <c r="E278" s="67"/>
      <c r="F278" s="67"/>
      <c r="G278" s="67"/>
      <c r="H278" s="68"/>
      <c r="I278" s="69"/>
      <c r="J278" s="68"/>
      <c r="IV278" s="7"/>
    </row>
    <row r="279" spans="1:256" ht="15.75" customHeight="1">
      <c r="A279" s="64" t="s">
        <v>16</v>
      </c>
      <c r="B279" s="65"/>
      <c r="C279" s="70" t="s">
        <v>166</v>
      </c>
      <c r="D279" s="66" t="s">
        <v>168</v>
      </c>
      <c r="E279" s="67">
        <v>16</v>
      </c>
      <c r="F279" s="67">
        <v>0</v>
      </c>
      <c r="G279" s="67">
        <f>E279*F279</f>
        <v>0</v>
      </c>
      <c r="H279" s="68">
        <v>0</v>
      </c>
      <c r="I279" s="69"/>
      <c r="J279" s="68"/>
      <c r="IV279" s="7"/>
    </row>
    <row r="280" spans="1:256" ht="15.75" customHeight="1">
      <c r="A280" s="64"/>
      <c r="B280" s="65"/>
      <c r="C280" s="70" t="s">
        <v>191</v>
      </c>
      <c r="D280" s="66"/>
      <c r="E280" s="67"/>
      <c r="F280" s="67"/>
      <c r="G280" s="67"/>
      <c r="H280" s="68"/>
      <c r="I280" s="69"/>
      <c r="J280" s="68"/>
      <c r="IV280" s="7"/>
    </row>
    <row r="281" spans="1:256" ht="15.75" customHeight="1">
      <c r="A281" s="64" t="s">
        <v>16</v>
      </c>
      <c r="B281" s="65"/>
      <c r="C281" s="70" t="s">
        <v>169</v>
      </c>
      <c r="D281" s="66" t="s">
        <v>168</v>
      </c>
      <c r="E281" s="67">
        <v>18</v>
      </c>
      <c r="F281" s="67">
        <v>0</v>
      </c>
      <c r="G281" s="67">
        <f>E281*F281</f>
        <v>0</v>
      </c>
      <c r="H281" s="68">
        <v>0</v>
      </c>
      <c r="I281" s="69"/>
      <c r="J281" s="68"/>
      <c r="IV281" s="7"/>
    </row>
    <row r="282" spans="1:256" ht="15.75" customHeight="1">
      <c r="A282" s="64"/>
      <c r="B282" s="65"/>
      <c r="C282" s="70" t="s">
        <v>172</v>
      </c>
      <c r="D282" s="66"/>
      <c r="E282" s="67"/>
      <c r="F282" s="67"/>
      <c r="G282" s="67"/>
      <c r="H282" s="68"/>
      <c r="I282" s="69"/>
      <c r="J282" s="68"/>
      <c r="IV282" s="7"/>
    </row>
    <row r="283" spans="1:256" ht="15.75" customHeight="1">
      <c r="A283" s="64" t="s">
        <v>16</v>
      </c>
      <c r="B283" s="65"/>
      <c r="C283" s="70" t="s">
        <v>170</v>
      </c>
      <c r="D283" s="66" t="s">
        <v>168</v>
      </c>
      <c r="E283" s="67">
        <v>6</v>
      </c>
      <c r="F283" s="67">
        <v>0</v>
      </c>
      <c r="G283" s="67">
        <f>E283*F283</f>
        <v>0</v>
      </c>
      <c r="H283" s="68">
        <v>0</v>
      </c>
      <c r="I283" s="69"/>
      <c r="J283" s="68"/>
      <c r="IV283" s="7"/>
    </row>
    <row r="284" spans="1:256" ht="15.75" customHeight="1">
      <c r="A284" s="64"/>
      <c r="B284" s="65"/>
      <c r="C284" s="70" t="s">
        <v>177</v>
      </c>
      <c r="D284" s="66"/>
      <c r="E284" s="67"/>
      <c r="F284" s="67"/>
      <c r="G284" s="67"/>
      <c r="H284" s="68"/>
      <c r="I284" s="69"/>
      <c r="J284" s="68"/>
      <c r="IV284" s="7"/>
    </row>
    <row r="285" spans="1:256" ht="15.75" customHeight="1">
      <c r="A285" s="64"/>
      <c r="B285" s="65"/>
      <c r="C285" s="70" t="s">
        <v>178</v>
      </c>
      <c r="D285" s="66"/>
      <c r="E285" s="67"/>
      <c r="F285" s="67"/>
      <c r="G285" s="67"/>
      <c r="H285" s="68"/>
      <c r="I285" s="69"/>
      <c r="J285" s="68"/>
      <c r="IV285" s="7"/>
    </row>
    <row r="286" spans="1:256" ht="15.75" customHeight="1">
      <c r="A286" s="64" t="s">
        <v>16</v>
      </c>
      <c r="B286" s="65"/>
      <c r="C286" s="70" t="s">
        <v>516</v>
      </c>
      <c r="D286" s="66" t="s">
        <v>14</v>
      </c>
      <c r="E286" s="67">
        <v>1</v>
      </c>
      <c r="F286" s="67">
        <v>0</v>
      </c>
      <c r="G286" s="67">
        <f>E286*F286</f>
        <v>0</v>
      </c>
      <c r="H286" s="68">
        <v>0</v>
      </c>
      <c r="I286" s="69"/>
      <c r="J286" s="68"/>
      <c r="IV286" s="7"/>
    </row>
    <row r="287" spans="1:256" ht="15.75" customHeight="1">
      <c r="A287" s="64"/>
      <c r="B287" s="65"/>
      <c r="C287" s="70" t="s">
        <v>517</v>
      </c>
      <c r="D287" s="66"/>
      <c r="E287" s="67"/>
      <c r="F287" s="67"/>
      <c r="G287" s="67"/>
      <c r="H287" s="68"/>
      <c r="I287" s="69"/>
      <c r="J287" s="68"/>
      <c r="IV287" s="7"/>
    </row>
    <row r="288" spans="1:256" ht="15.75" customHeight="1">
      <c r="A288" s="64" t="s">
        <v>16</v>
      </c>
      <c r="B288" s="65"/>
      <c r="C288" s="70" t="s">
        <v>174</v>
      </c>
      <c r="D288" s="66" t="s">
        <v>14</v>
      </c>
      <c r="E288" s="67">
        <v>1</v>
      </c>
      <c r="F288" s="67">
        <v>0</v>
      </c>
      <c r="G288" s="67"/>
      <c r="H288" s="68">
        <f>E288*F288</f>
        <v>0</v>
      </c>
      <c r="I288" s="69"/>
      <c r="J288" s="68"/>
      <c r="IV288" s="7"/>
    </row>
    <row r="289" spans="1:256" ht="15.75" customHeight="1">
      <c r="A289" s="64" t="s">
        <v>16</v>
      </c>
      <c r="B289" s="65"/>
      <c r="C289" s="70" t="s">
        <v>175</v>
      </c>
      <c r="D289" s="66" t="s">
        <v>24</v>
      </c>
      <c r="E289" s="67">
        <v>1</v>
      </c>
      <c r="F289" s="67">
        <v>0</v>
      </c>
      <c r="G289" s="67">
        <f>E289*F289</f>
        <v>0</v>
      </c>
      <c r="H289" s="68">
        <v>0</v>
      </c>
      <c r="I289" s="69"/>
      <c r="J289" s="68"/>
      <c r="IV289" s="7"/>
    </row>
    <row r="290" spans="1:256" ht="15.75" customHeight="1">
      <c r="A290" s="64" t="s">
        <v>16</v>
      </c>
      <c r="B290" s="65"/>
      <c r="C290" s="70" t="s">
        <v>176</v>
      </c>
      <c r="D290" s="66" t="s">
        <v>14</v>
      </c>
      <c r="E290" s="67">
        <v>1</v>
      </c>
      <c r="F290" s="67">
        <v>0</v>
      </c>
      <c r="G290" s="67"/>
      <c r="H290" s="68">
        <f>E290*F290</f>
        <v>0</v>
      </c>
      <c r="I290" s="69"/>
      <c r="J290" s="68"/>
      <c r="IV290" s="7"/>
    </row>
    <row r="291" spans="1:256" ht="15.75" customHeight="1">
      <c r="A291" s="64" t="s">
        <v>16</v>
      </c>
      <c r="B291" s="65"/>
      <c r="C291" s="70" t="s">
        <v>181</v>
      </c>
      <c r="D291" s="66" t="s">
        <v>14</v>
      </c>
      <c r="E291" s="67">
        <v>1</v>
      </c>
      <c r="F291" s="67">
        <v>0</v>
      </c>
      <c r="G291" s="67"/>
      <c r="H291" s="68">
        <f>E291*F291</f>
        <v>0</v>
      </c>
      <c r="I291" s="69"/>
      <c r="J291" s="68"/>
      <c r="IV291" s="7"/>
    </row>
    <row r="292" spans="1:256" ht="15.75" customHeight="1">
      <c r="A292" s="64"/>
      <c r="B292" s="65"/>
      <c r="C292" s="70"/>
      <c r="D292" s="66"/>
      <c r="E292" s="67"/>
      <c r="F292" s="67"/>
      <c r="G292" s="67"/>
      <c r="H292" s="68"/>
      <c r="I292" s="69"/>
      <c r="J292" s="68"/>
      <c r="IV292" s="7"/>
    </row>
    <row r="293" spans="1:256" ht="15.75" customHeight="1">
      <c r="A293" s="59"/>
      <c r="B293" s="57"/>
      <c r="C293" s="63" t="s">
        <v>192</v>
      </c>
      <c r="D293" s="66"/>
      <c r="E293" s="67"/>
      <c r="F293" s="67"/>
      <c r="G293" s="67"/>
      <c r="H293" s="68"/>
      <c r="I293" s="69"/>
      <c r="J293" s="68"/>
      <c r="IV293" s="7"/>
    </row>
    <row r="294" spans="1:256" ht="15.75" customHeight="1">
      <c r="A294" s="59"/>
      <c r="B294" s="57"/>
      <c r="C294" s="58"/>
      <c r="D294" s="66"/>
      <c r="E294" s="67"/>
      <c r="F294" s="67"/>
      <c r="G294" s="67"/>
      <c r="H294" s="68"/>
      <c r="I294" s="69"/>
      <c r="J294" s="68"/>
      <c r="IV294" s="7"/>
    </row>
    <row r="295" spans="1:256" ht="15.75" customHeight="1">
      <c r="A295" s="59" t="s">
        <v>306</v>
      </c>
      <c r="B295" s="57"/>
      <c r="C295" s="58" t="s">
        <v>32</v>
      </c>
      <c r="D295" s="66" t="s">
        <v>13</v>
      </c>
      <c r="E295" s="67">
        <v>1</v>
      </c>
      <c r="F295" s="67">
        <v>0</v>
      </c>
      <c r="G295" s="67">
        <f>E295*F295</f>
        <v>0</v>
      </c>
      <c r="H295" s="68">
        <v>0</v>
      </c>
      <c r="I295" s="69"/>
      <c r="J295" s="68"/>
      <c r="IV295" s="7"/>
    </row>
    <row r="296" spans="1:256" ht="15.75" customHeight="1">
      <c r="A296" s="59"/>
      <c r="B296" s="57"/>
      <c r="C296" s="58" t="s">
        <v>193</v>
      </c>
      <c r="D296" s="66"/>
      <c r="E296" s="67"/>
      <c r="F296" s="67"/>
      <c r="G296" s="67"/>
      <c r="H296" s="68"/>
      <c r="I296" s="69"/>
      <c r="J296" s="68"/>
      <c r="IV296" s="7"/>
    </row>
    <row r="297" spans="1:256" ht="15.75" customHeight="1">
      <c r="A297" s="59"/>
      <c r="B297" s="57"/>
      <c r="C297" s="85" t="s">
        <v>27</v>
      </c>
      <c r="D297" s="66"/>
      <c r="E297" s="67"/>
      <c r="F297" s="67"/>
      <c r="G297" s="67"/>
      <c r="H297" s="68"/>
      <c r="I297" s="69"/>
      <c r="J297" s="68"/>
      <c r="IV297" s="7"/>
    </row>
    <row r="298" spans="1:256" ht="15.75" customHeight="1">
      <c r="A298" s="59" t="s">
        <v>16</v>
      </c>
      <c r="B298" s="57"/>
      <c r="C298" s="58" t="s">
        <v>33</v>
      </c>
      <c r="D298" s="66" t="s">
        <v>13</v>
      </c>
      <c r="E298" s="67">
        <v>2</v>
      </c>
      <c r="F298" s="67">
        <v>0</v>
      </c>
      <c r="G298" s="67">
        <f>E298*F298</f>
        <v>0</v>
      </c>
      <c r="H298" s="68">
        <v>0</v>
      </c>
      <c r="I298" s="69"/>
      <c r="J298" s="68"/>
      <c r="IV298" s="7"/>
    </row>
    <row r="299" spans="1:256" ht="15.75" customHeight="1">
      <c r="A299" s="59" t="s">
        <v>471</v>
      </c>
      <c r="B299" s="57"/>
      <c r="C299" s="58" t="s">
        <v>34</v>
      </c>
      <c r="D299" s="66" t="s">
        <v>13</v>
      </c>
      <c r="E299" s="67">
        <v>2</v>
      </c>
      <c r="F299" s="67">
        <v>0</v>
      </c>
      <c r="G299" s="67">
        <f>E299*F299</f>
        <v>0</v>
      </c>
      <c r="H299" s="68">
        <v>0</v>
      </c>
      <c r="I299" s="69"/>
      <c r="J299" s="68"/>
      <c r="IV299" s="7"/>
    </row>
    <row r="300" spans="1:256" ht="15.75" customHeight="1">
      <c r="A300" s="59"/>
      <c r="B300" s="57"/>
      <c r="C300" s="58" t="s">
        <v>35</v>
      </c>
      <c r="D300" s="66"/>
      <c r="E300" s="67"/>
      <c r="F300" s="67"/>
      <c r="G300" s="67"/>
      <c r="H300" s="68"/>
      <c r="I300" s="69"/>
      <c r="J300" s="68"/>
      <c r="IV300" s="7"/>
    </row>
    <row r="301" spans="1:256" ht="15.75" customHeight="1">
      <c r="A301" s="59" t="s">
        <v>16</v>
      </c>
      <c r="B301" s="57"/>
      <c r="C301" s="58" t="s">
        <v>37</v>
      </c>
      <c r="D301" s="66" t="s">
        <v>13</v>
      </c>
      <c r="E301" s="67">
        <v>1</v>
      </c>
      <c r="F301" s="67">
        <v>0</v>
      </c>
      <c r="G301" s="67">
        <f aca="true" t="shared" si="6" ref="G301:G308">E301*F301</f>
        <v>0</v>
      </c>
      <c r="H301" s="68">
        <v>0</v>
      </c>
      <c r="I301" s="69"/>
      <c r="J301" s="68"/>
      <c r="IV301" s="7"/>
    </row>
    <row r="302" spans="1:256" ht="15.75" customHeight="1">
      <c r="A302" s="59" t="s">
        <v>16</v>
      </c>
      <c r="B302" s="57"/>
      <c r="C302" s="58" t="s">
        <v>195</v>
      </c>
      <c r="D302" s="66" t="s">
        <v>13</v>
      </c>
      <c r="E302" s="67">
        <v>1</v>
      </c>
      <c r="F302" s="67">
        <v>0</v>
      </c>
      <c r="G302" s="67">
        <f>E302*F302</f>
        <v>0</v>
      </c>
      <c r="H302" s="68">
        <v>0</v>
      </c>
      <c r="I302" s="69"/>
      <c r="J302" s="68"/>
      <c r="IV302" s="7"/>
    </row>
    <row r="303" spans="1:256" ht="15.75" customHeight="1">
      <c r="A303" s="59" t="s">
        <v>16</v>
      </c>
      <c r="B303" s="57"/>
      <c r="C303" s="58" t="s">
        <v>43</v>
      </c>
      <c r="D303" s="66" t="s">
        <v>23</v>
      </c>
      <c r="E303" s="67">
        <v>5</v>
      </c>
      <c r="F303" s="67">
        <v>0</v>
      </c>
      <c r="G303" s="67">
        <f t="shared" si="6"/>
        <v>0</v>
      </c>
      <c r="H303" s="68">
        <v>0</v>
      </c>
      <c r="I303" s="69"/>
      <c r="J303" s="68"/>
      <c r="IV303" s="7"/>
    </row>
    <row r="304" spans="1:256" ht="15.75" customHeight="1">
      <c r="A304" s="59" t="s">
        <v>16</v>
      </c>
      <c r="B304" s="57"/>
      <c r="C304" s="58" t="s">
        <v>25</v>
      </c>
      <c r="D304" s="66" t="s">
        <v>13</v>
      </c>
      <c r="E304" s="67">
        <v>2</v>
      </c>
      <c r="F304" s="67">
        <v>0</v>
      </c>
      <c r="G304" s="67">
        <f t="shared" si="6"/>
        <v>0</v>
      </c>
      <c r="H304" s="68">
        <v>0</v>
      </c>
      <c r="I304" s="69"/>
      <c r="J304" s="68"/>
      <c r="IV304" s="7"/>
    </row>
    <row r="305" spans="1:256" ht="15.75" customHeight="1">
      <c r="A305" s="59" t="s">
        <v>16</v>
      </c>
      <c r="B305" s="57"/>
      <c r="C305" s="58" t="s">
        <v>29</v>
      </c>
      <c r="D305" s="66" t="s">
        <v>13</v>
      </c>
      <c r="E305" s="67">
        <v>8</v>
      </c>
      <c r="F305" s="67">
        <v>0</v>
      </c>
      <c r="G305" s="67">
        <f t="shared" si="6"/>
        <v>0</v>
      </c>
      <c r="H305" s="68"/>
      <c r="I305" s="69"/>
      <c r="J305" s="68"/>
      <c r="IV305" s="7"/>
    </row>
    <row r="306" spans="1:256" ht="15.75" customHeight="1">
      <c r="A306" s="59" t="s">
        <v>16</v>
      </c>
      <c r="B306" s="57"/>
      <c r="C306" s="58" t="s">
        <v>194</v>
      </c>
      <c r="D306" s="66" t="s">
        <v>13</v>
      </c>
      <c r="E306" s="67">
        <v>4</v>
      </c>
      <c r="F306" s="67">
        <v>0</v>
      </c>
      <c r="G306" s="67">
        <f t="shared" si="6"/>
        <v>0</v>
      </c>
      <c r="H306" s="68"/>
      <c r="I306" s="69"/>
      <c r="J306" s="68"/>
      <c r="IV306" s="7"/>
    </row>
    <row r="307" spans="1:256" ht="15.75" customHeight="1">
      <c r="A307" s="59" t="s">
        <v>16</v>
      </c>
      <c r="B307" s="57"/>
      <c r="C307" s="58" t="s">
        <v>26</v>
      </c>
      <c r="D307" s="66" t="s">
        <v>13</v>
      </c>
      <c r="E307" s="67">
        <v>4</v>
      </c>
      <c r="F307" s="67">
        <v>0</v>
      </c>
      <c r="G307" s="67">
        <f t="shared" si="6"/>
        <v>0</v>
      </c>
      <c r="H307" s="68"/>
      <c r="I307" s="69"/>
      <c r="J307" s="68"/>
      <c r="IV307" s="7"/>
    </row>
    <row r="308" spans="1:256" ht="15.75" customHeight="1">
      <c r="A308" s="59" t="s">
        <v>16</v>
      </c>
      <c r="B308" s="57"/>
      <c r="C308" s="58" t="s">
        <v>28</v>
      </c>
      <c r="D308" s="66" t="s">
        <v>23</v>
      </c>
      <c r="E308" s="67">
        <v>12</v>
      </c>
      <c r="F308" s="67">
        <v>0</v>
      </c>
      <c r="G308" s="67">
        <f t="shared" si="6"/>
        <v>0</v>
      </c>
      <c r="H308" s="68">
        <v>0</v>
      </c>
      <c r="I308" s="69"/>
      <c r="J308" s="68"/>
      <c r="IV308" s="7"/>
    </row>
    <row r="309" spans="1:256" ht="15.75" customHeight="1">
      <c r="A309" s="59" t="s">
        <v>16</v>
      </c>
      <c r="B309" s="57"/>
      <c r="C309" s="58" t="s">
        <v>196</v>
      </c>
      <c r="D309" s="66" t="s">
        <v>13</v>
      </c>
      <c r="E309" s="67">
        <v>1</v>
      </c>
      <c r="F309" s="67">
        <v>0</v>
      </c>
      <c r="G309" s="67">
        <f>E309*F309</f>
        <v>0</v>
      </c>
      <c r="H309" s="68">
        <v>0</v>
      </c>
      <c r="I309" s="69"/>
      <c r="J309" s="68"/>
      <c r="IV309" s="7"/>
    </row>
    <row r="310" spans="1:256" ht="15.75" customHeight="1">
      <c r="A310" s="64" t="s">
        <v>16</v>
      </c>
      <c r="B310" s="65"/>
      <c r="C310" s="70" t="s">
        <v>180</v>
      </c>
      <c r="D310" s="66" t="s">
        <v>17</v>
      </c>
      <c r="E310" s="67">
        <v>4</v>
      </c>
      <c r="F310" s="67">
        <v>0</v>
      </c>
      <c r="G310" s="67"/>
      <c r="H310" s="68">
        <f>E310*F310</f>
        <v>0</v>
      </c>
      <c r="I310" s="69"/>
      <c r="J310" s="68"/>
      <c r="IV310" s="7"/>
    </row>
    <row r="311" spans="1:256" ht="15.75" customHeight="1">
      <c r="A311" s="64" t="s">
        <v>16</v>
      </c>
      <c r="B311" s="65"/>
      <c r="C311" s="70" t="s">
        <v>198</v>
      </c>
      <c r="D311" s="66" t="s">
        <v>13</v>
      </c>
      <c r="E311" s="67">
        <v>3</v>
      </c>
      <c r="F311" s="67">
        <v>0</v>
      </c>
      <c r="G311" s="67"/>
      <c r="H311" s="68">
        <f>E311*F311</f>
        <v>0</v>
      </c>
      <c r="I311" s="69"/>
      <c r="J311" s="68"/>
      <c r="IV311" s="7"/>
    </row>
    <row r="312" spans="1:256" ht="15.75" customHeight="1">
      <c r="A312" s="59" t="s">
        <v>16</v>
      </c>
      <c r="B312" s="57"/>
      <c r="C312" s="58" t="s">
        <v>197</v>
      </c>
      <c r="D312" s="66" t="s">
        <v>14</v>
      </c>
      <c r="E312" s="67">
        <v>1</v>
      </c>
      <c r="F312" s="67">
        <v>0</v>
      </c>
      <c r="G312" s="67">
        <f>E312*F312</f>
        <v>0</v>
      </c>
      <c r="H312" s="68">
        <v>0</v>
      </c>
      <c r="I312" s="69"/>
      <c r="J312" s="68"/>
      <c r="IV312" s="7"/>
    </row>
    <row r="313" spans="1:256" ht="15.75" customHeight="1">
      <c r="A313" s="59"/>
      <c r="B313" s="57"/>
      <c r="C313" s="58"/>
      <c r="D313" s="66"/>
      <c r="E313" s="67"/>
      <c r="F313" s="67"/>
      <c r="G313" s="67"/>
      <c r="H313" s="68"/>
      <c r="I313" s="69"/>
      <c r="J313" s="68"/>
      <c r="IV313" s="7"/>
    </row>
    <row r="314" spans="1:256" ht="15.75" customHeight="1">
      <c r="A314" s="59" t="s">
        <v>307</v>
      </c>
      <c r="B314" s="57"/>
      <c r="C314" s="58" t="s">
        <v>30</v>
      </c>
      <c r="D314" s="66" t="s">
        <v>13</v>
      </c>
      <c r="E314" s="67">
        <v>2</v>
      </c>
      <c r="F314" s="67">
        <v>0</v>
      </c>
      <c r="G314" s="67">
        <f>E314*F314</f>
        <v>0</v>
      </c>
      <c r="H314" s="68">
        <v>0</v>
      </c>
      <c r="I314" s="69"/>
      <c r="J314" s="68"/>
      <c r="IV314" s="7"/>
    </row>
    <row r="315" spans="1:256" ht="15.75" customHeight="1">
      <c r="A315" s="59" t="s">
        <v>16</v>
      </c>
      <c r="B315" s="60"/>
      <c r="C315" s="58" t="s">
        <v>62</v>
      </c>
      <c r="D315" s="66" t="s">
        <v>14</v>
      </c>
      <c r="E315" s="67">
        <v>1</v>
      </c>
      <c r="F315" s="67">
        <v>0</v>
      </c>
      <c r="G315" s="67"/>
      <c r="H315" s="68">
        <f>E315*F315</f>
        <v>0</v>
      </c>
      <c r="I315" s="69"/>
      <c r="J315" s="68"/>
      <c r="IV315" s="7"/>
    </row>
    <row r="316" spans="1:256" ht="15.75" customHeight="1">
      <c r="A316" s="59"/>
      <c r="B316" s="60"/>
      <c r="C316" s="58"/>
      <c r="D316" s="66"/>
      <c r="E316" s="67"/>
      <c r="F316" s="67"/>
      <c r="G316" s="67"/>
      <c r="H316" s="68"/>
      <c r="I316" s="69"/>
      <c r="J316" s="68"/>
      <c r="IV316" s="7"/>
    </row>
    <row r="317" spans="1:256" ht="15.75" customHeight="1">
      <c r="A317" s="59"/>
      <c r="B317" s="57"/>
      <c r="C317" s="63" t="s">
        <v>199</v>
      </c>
      <c r="D317" s="66"/>
      <c r="E317" s="67"/>
      <c r="F317" s="67"/>
      <c r="G317" s="67"/>
      <c r="H317" s="68"/>
      <c r="I317" s="69"/>
      <c r="J317" s="68"/>
      <c r="IV317" s="7"/>
    </row>
    <row r="318" spans="1:256" ht="15.75" customHeight="1">
      <c r="A318" s="59"/>
      <c r="B318" s="57"/>
      <c r="C318" s="58"/>
      <c r="D318" s="66"/>
      <c r="E318" s="67"/>
      <c r="F318" s="67"/>
      <c r="G318" s="67"/>
      <c r="H318" s="68"/>
      <c r="I318" s="69"/>
      <c r="J318" s="68"/>
      <c r="IV318" s="7"/>
    </row>
    <row r="319" spans="1:256" ht="15.75" customHeight="1">
      <c r="A319" s="59" t="s">
        <v>308</v>
      </c>
      <c r="B319" s="57"/>
      <c r="C319" s="58" t="s">
        <v>32</v>
      </c>
      <c r="D319" s="66" t="s">
        <v>13</v>
      </c>
      <c r="E319" s="67">
        <v>1</v>
      </c>
      <c r="F319" s="67">
        <v>0</v>
      </c>
      <c r="G319" s="67">
        <f>E319*F319</f>
        <v>0</v>
      </c>
      <c r="H319" s="68">
        <v>0</v>
      </c>
      <c r="I319" s="69"/>
      <c r="J319" s="68"/>
      <c r="IV319" s="7"/>
    </row>
    <row r="320" spans="1:256" ht="15.75" customHeight="1">
      <c r="A320" s="59"/>
      <c r="B320" s="57"/>
      <c r="C320" s="58" t="s">
        <v>200</v>
      </c>
      <c r="D320" s="66"/>
      <c r="E320" s="67"/>
      <c r="F320" s="67"/>
      <c r="G320" s="67"/>
      <c r="H320" s="68"/>
      <c r="I320" s="69"/>
      <c r="J320" s="68"/>
      <c r="IV320" s="7"/>
    </row>
    <row r="321" spans="1:256" ht="15.75" customHeight="1">
      <c r="A321" s="59"/>
      <c r="B321" s="57"/>
      <c r="C321" s="85" t="s">
        <v>27</v>
      </c>
      <c r="D321" s="66"/>
      <c r="E321" s="67"/>
      <c r="F321" s="67"/>
      <c r="G321" s="67"/>
      <c r="H321" s="68"/>
      <c r="I321" s="69"/>
      <c r="J321" s="68"/>
      <c r="IV321" s="7"/>
    </row>
    <row r="322" spans="1:256" ht="15.75" customHeight="1">
      <c r="A322" s="59" t="s">
        <v>16</v>
      </c>
      <c r="B322" s="57"/>
      <c r="C322" s="58" t="s">
        <v>33</v>
      </c>
      <c r="D322" s="66" t="s">
        <v>13</v>
      </c>
      <c r="E322" s="67">
        <v>2</v>
      </c>
      <c r="F322" s="67">
        <v>0</v>
      </c>
      <c r="G322" s="67">
        <f>E322*F322</f>
        <v>0</v>
      </c>
      <c r="H322" s="68">
        <v>0</v>
      </c>
      <c r="I322" s="69"/>
      <c r="J322" s="68"/>
      <c r="IV322" s="7"/>
    </row>
    <row r="323" spans="1:256" ht="15.75" customHeight="1">
      <c r="A323" s="59" t="s">
        <v>501</v>
      </c>
      <c r="B323" s="57"/>
      <c r="C323" s="58" t="s">
        <v>34</v>
      </c>
      <c r="D323" s="66" t="s">
        <v>13</v>
      </c>
      <c r="E323" s="67">
        <v>6</v>
      </c>
      <c r="F323" s="67">
        <v>0</v>
      </c>
      <c r="G323" s="67">
        <f>E323*F323</f>
        <v>0</v>
      </c>
      <c r="H323" s="68">
        <v>0</v>
      </c>
      <c r="I323" s="69"/>
      <c r="J323" s="68"/>
      <c r="IV323" s="7"/>
    </row>
    <row r="324" spans="1:256" ht="15.75" customHeight="1">
      <c r="A324" s="59"/>
      <c r="B324" s="57"/>
      <c r="C324" s="58" t="s">
        <v>35</v>
      </c>
      <c r="D324" s="66"/>
      <c r="E324" s="67"/>
      <c r="F324" s="67"/>
      <c r="G324" s="67"/>
      <c r="H324" s="68"/>
      <c r="I324" s="69"/>
      <c r="J324" s="68"/>
      <c r="IV324" s="7"/>
    </row>
    <row r="325" spans="1:256" ht="15.75" customHeight="1">
      <c r="A325" s="59" t="s">
        <v>16</v>
      </c>
      <c r="B325" s="57"/>
      <c r="C325" s="58" t="s">
        <v>37</v>
      </c>
      <c r="D325" s="66" t="s">
        <v>13</v>
      </c>
      <c r="E325" s="67">
        <v>2</v>
      </c>
      <c r="F325" s="67">
        <v>0</v>
      </c>
      <c r="G325" s="67">
        <f aca="true" t="shared" si="7" ref="G325:G340">E325*F325</f>
        <v>0</v>
      </c>
      <c r="H325" s="68">
        <v>0</v>
      </c>
      <c r="I325" s="69"/>
      <c r="J325" s="68"/>
      <c r="IV325" s="7"/>
    </row>
    <row r="326" spans="1:256" ht="15.75" customHeight="1">
      <c r="A326" s="59" t="s">
        <v>16</v>
      </c>
      <c r="B326" s="57"/>
      <c r="C326" s="58" t="s">
        <v>36</v>
      </c>
      <c r="D326" s="66" t="s">
        <v>13</v>
      </c>
      <c r="E326" s="67">
        <v>3</v>
      </c>
      <c r="F326" s="67">
        <v>0</v>
      </c>
      <c r="G326" s="67">
        <f>E326*F326</f>
        <v>0</v>
      </c>
      <c r="H326" s="68">
        <v>0</v>
      </c>
      <c r="I326" s="69"/>
      <c r="J326" s="68"/>
      <c r="IV326" s="7"/>
    </row>
    <row r="327" spans="1:256" ht="15.75" customHeight="1">
      <c r="A327" s="59" t="s">
        <v>16</v>
      </c>
      <c r="B327" s="57"/>
      <c r="C327" s="58" t="s">
        <v>202</v>
      </c>
      <c r="D327" s="66" t="s">
        <v>13</v>
      </c>
      <c r="E327" s="67">
        <v>1</v>
      </c>
      <c r="F327" s="67">
        <v>0</v>
      </c>
      <c r="G327" s="67">
        <f>E327*F327</f>
        <v>0</v>
      </c>
      <c r="H327" s="68">
        <v>0</v>
      </c>
      <c r="I327" s="69"/>
      <c r="J327" s="68"/>
      <c r="IV327" s="7"/>
    </row>
    <row r="328" spans="1:256" ht="15.75" customHeight="1">
      <c r="A328" s="59" t="s">
        <v>16</v>
      </c>
      <c r="B328" s="57"/>
      <c r="C328" s="58" t="s">
        <v>201</v>
      </c>
      <c r="D328" s="66" t="s">
        <v>13</v>
      </c>
      <c r="E328" s="67">
        <v>1</v>
      </c>
      <c r="F328" s="67">
        <v>0</v>
      </c>
      <c r="G328" s="67">
        <f t="shared" si="7"/>
        <v>0</v>
      </c>
      <c r="H328" s="68">
        <v>0</v>
      </c>
      <c r="I328" s="69"/>
      <c r="J328" s="68"/>
      <c r="IV328" s="7"/>
    </row>
    <row r="329" spans="1:256" ht="15.75" customHeight="1">
      <c r="A329" s="59" t="s">
        <v>16</v>
      </c>
      <c r="B329" s="57"/>
      <c r="C329" s="58" t="s">
        <v>43</v>
      </c>
      <c r="D329" s="66" t="s">
        <v>23</v>
      </c>
      <c r="E329" s="67">
        <v>2</v>
      </c>
      <c r="F329" s="67">
        <v>0</v>
      </c>
      <c r="G329" s="67">
        <f t="shared" si="7"/>
        <v>0</v>
      </c>
      <c r="H329" s="68">
        <v>0</v>
      </c>
      <c r="I329" s="69"/>
      <c r="J329" s="68"/>
      <c r="IV329" s="7"/>
    </row>
    <row r="330" spans="1:256" ht="15.75" customHeight="1">
      <c r="A330" s="59" t="s">
        <v>16</v>
      </c>
      <c r="B330" s="57"/>
      <c r="C330" s="58" t="s">
        <v>38</v>
      </c>
      <c r="D330" s="66" t="s">
        <v>23</v>
      </c>
      <c r="E330" s="67">
        <v>6</v>
      </c>
      <c r="F330" s="67">
        <v>0</v>
      </c>
      <c r="G330" s="67">
        <f>E330*F330</f>
        <v>0</v>
      </c>
      <c r="H330" s="68">
        <v>0</v>
      </c>
      <c r="I330" s="69"/>
      <c r="J330" s="68"/>
      <c r="IV330" s="7"/>
    </row>
    <row r="331" spans="1:256" ht="15.75" customHeight="1">
      <c r="A331" s="59" t="s">
        <v>16</v>
      </c>
      <c r="B331" s="57"/>
      <c r="C331" s="58" t="s">
        <v>39</v>
      </c>
      <c r="D331" s="66" t="s">
        <v>13</v>
      </c>
      <c r="E331" s="67">
        <v>3</v>
      </c>
      <c r="F331" s="67">
        <v>0</v>
      </c>
      <c r="G331" s="67">
        <f t="shared" si="7"/>
        <v>0</v>
      </c>
      <c r="H331" s="68">
        <v>0</v>
      </c>
      <c r="I331" s="69"/>
      <c r="J331" s="68"/>
      <c r="IV331" s="7"/>
    </row>
    <row r="332" spans="1:256" ht="15.75" customHeight="1">
      <c r="A332" s="59" t="s">
        <v>16</v>
      </c>
      <c r="B332" s="57"/>
      <c r="C332" s="58" t="s">
        <v>29</v>
      </c>
      <c r="D332" s="66" t="s">
        <v>13</v>
      </c>
      <c r="E332" s="67">
        <v>16</v>
      </c>
      <c r="F332" s="67">
        <v>0</v>
      </c>
      <c r="G332" s="67">
        <f t="shared" si="7"/>
        <v>0</v>
      </c>
      <c r="H332" s="68"/>
      <c r="I332" s="69"/>
      <c r="J332" s="68"/>
      <c r="IV332" s="7"/>
    </row>
    <row r="333" spans="1:256" ht="15.75" customHeight="1">
      <c r="A333" s="59" t="s">
        <v>16</v>
      </c>
      <c r="B333" s="57"/>
      <c r="C333" s="58" t="s">
        <v>40</v>
      </c>
      <c r="D333" s="66" t="s">
        <v>13</v>
      </c>
      <c r="E333" s="67">
        <v>8</v>
      </c>
      <c r="F333" s="67">
        <v>0</v>
      </c>
      <c r="G333" s="67">
        <f>E333*F333</f>
        <v>0</v>
      </c>
      <c r="H333" s="68"/>
      <c r="I333" s="69"/>
      <c r="J333" s="68"/>
      <c r="IV333" s="7"/>
    </row>
    <row r="334" spans="1:256" ht="15.75" customHeight="1">
      <c r="A334" s="59" t="s">
        <v>16</v>
      </c>
      <c r="B334" s="57"/>
      <c r="C334" s="58" t="s">
        <v>194</v>
      </c>
      <c r="D334" s="66" t="s">
        <v>13</v>
      </c>
      <c r="E334" s="67">
        <v>4</v>
      </c>
      <c r="F334" s="67">
        <v>0</v>
      </c>
      <c r="G334" s="67">
        <f t="shared" si="7"/>
        <v>0</v>
      </c>
      <c r="H334" s="68"/>
      <c r="I334" s="69"/>
      <c r="J334" s="68"/>
      <c r="IV334" s="7"/>
    </row>
    <row r="335" spans="1:256" ht="15.75" customHeight="1">
      <c r="A335" s="59" t="s">
        <v>16</v>
      </c>
      <c r="B335" s="57"/>
      <c r="C335" s="58" t="s">
        <v>42</v>
      </c>
      <c r="D335" s="66" t="s">
        <v>13</v>
      </c>
      <c r="E335" s="67">
        <v>6</v>
      </c>
      <c r="F335" s="67">
        <v>0</v>
      </c>
      <c r="G335" s="67">
        <f>E335*F335</f>
        <v>0</v>
      </c>
      <c r="H335" s="68"/>
      <c r="I335" s="69"/>
      <c r="J335" s="68"/>
      <c r="IV335" s="7"/>
    </row>
    <row r="336" spans="1:256" ht="15.75" customHeight="1">
      <c r="A336" s="59" t="s">
        <v>16</v>
      </c>
      <c r="B336" s="57"/>
      <c r="C336" s="58" t="s">
        <v>26</v>
      </c>
      <c r="D336" s="66" t="s">
        <v>13</v>
      </c>
      <c r="E336" s="67">
        <v>4</v>
      </c>
      <c r="F336" s="67">
        <v>0</v>
      </c>
      <c r="G336" s="67">
        <f t="shared" si="7"/>
        <v>0</v>
      </c>
      <c r="H336" s="68"/>
      <c r="I336" s="69"/>
      <c r="J336" s="68"/>
      <c r="IV336" s="7"/>
    </row>
    <row r="337" spans="1:256" ht="15.75" customHeight="1">
      <c r="A337" s="59" t="s">
        <v>16</v>
      </c>
      <c r="B337" s="57"/>
      <c r="C337" s="58" t="s">
        <v>41</v>
      </c>
      <c r="D337" s="66" t="s">
        <v>13</v>
      </c>
      <c r="E337" s="67">
        <v>6</v>
      </c>
      <c r="F337" s="67">
        <v>0</v>
      </c>
      <c r="G337" s="67">
        <f>E337*F337</f>
        <v>0</v>
      </c>
      <c r="H337" s="68"/>
      <c r="I337" s="69"/>
      <c r="J337" s="68"/>
      <c r="IV337" s="7"/>
    </row>
    <row r="338" spans="1:256" ht="15.75" customHeight="1">
      <c r="A338" s="59" t="s">
        <v>16</v>
      </c>
      <c r="B338" s="57"/>
      <c r="C338" s="58" t="s">
        <v>28</v>
      </c>
      <c r="D338" s="66" t="s">
        <v>23</v>
      </c>
      <c r="E338" s="67">
        <v>13</v>
      </c>
      <c r="F338" s="67">
        <v>0</v>
      </c>
      <c r="G338" s="67">
        <f t="shared" si="7"/>
        <v>0</v>
      </c>
      <c r="H338" s="68">
        <v>0</v>
      </c>
      <c r="I338" s="69"/>
      <c r="J338" s="68"/>
      <c r="IV338" s="7"/>
    </row>
    <row r="339" spans="1:256" ht="15.75" customHeight="1">
      <c r="A339" s="59" t="s">
        <v>16</v>
      </c>
      <c r="B339" s="57"/>
      <c r="C339" s="58" t="s">
        <v>204</v>
      </c>
      <c r="D339" s="66" t="s">
        <v>23</v>
      </c>
      <c r="E339" s="67">
        <v>9</v>
      </c>
      <c r="F339" s="67">
        <v>0</v>
      </c>
      <c r="G339" s="67">
        <f>E339*F339</f>
        <v>0</v>
      </c>
      <c r="H339" s="68">
        <v>0</v>
      </c>
      <c r="I339" s="69"/>
      <c r="J339" s="68"/>
      <c r="IV339" s="7"/>
    </row>
    <row r="340" spans="1:256" ht="15.75" customHeight="1">
      <c r="A340" s="59" t="s">
        <v>16</v>
      </c>
      <c r="B340" s="57"/>
      <c r="C340" s="58" t="s">
        <v>203</v>
      </c>
      <c r="D340" s="66" t="s">
        <v>13</v>
      </c>
      <c r="E340" s="67">
        <v>1</v>
      </c>
      <c r="F340" s="67">
        <v>0</v>
      </c>
      <c r="G340" s="67">
        <f t="shared" si="7"/>
        <v>0</v>
      </c>
      <c r="H340" s="68">
        <v>0</v>
      </c>
      <c r="I340" s="69"/>
      <c r="J340" s="68"/>
      <c r="IV340" s="7"/>
    </row>
    <row r="341" spans="1:256" ht="15.75" customHeight="1">
      <c r="A341" s="59" t="s">
        <v>16</v>
      </c>
      <c r="B341" s="57"/>
      <c r="C341" s="58" t="s">
        <v>205</v>
      </c>
      <c r="D341" s="66" t="s">
        <v>13</v>
      </c>
      <c r="E341" s="67">
        <v>1</v>
      </c>
      <c r="F341" s="67">
        <v>0</v>
      </c>
      <c r="G341" s="67"/>
      <c r="H341" s="68">
        <v>0</v>
      </c>
      <c r="I341" s="69"/>
      <c r="J341" s="68"/>
      <c r="IV341" s="7"/>
    </row>
    <row r="342" spans="1:256" ht="15.75" customHeight="1">
      <c r="A342" s="64" t="s">
        <v>16</v>
      </c>
      <c r="B342" s="65"/>
      <c r="C342" s="70" t="s">
        <v>180</v>
      </c>
      <c r="D342" s="66" t="s">
        <v>17</v>
      </c>
      <c r="E342" s="67">
        <v>6</v>
      </c>
      <c r="F342" s="67">
        <v>0</v>
      </c>
      <c r="G342" s="67"/>
      <c r="H342" s="68">
        <f>E342*F342</f>
        <v>0</v>
      </c>
      <c r="I342" s="69"/>
      <c r="J342" s="68"/>
      <c r="IV342" s="7"/>
    </row>
    <row r="343" spans="1:256" ht="15.75" customHeight="1">
      <c r="A343" s="64" t="s">
        <v>16</v>
      </c>
      <c r="B343" s="65"/>
      <c r="C343" s="70" t="s">
        <v>198</v>
      </c>
      <c r="D343" s="66" t="s">
        <v>13</v>
      </c>
      <c r="E343" s="67">
        <v>8</v>
      </c>
      <c r="F343" s="67">
        <v>0</v>
      </c>
      <c r="G343" s="67"/>
      <c r="H343" s="68">
        <f>E343*F343</f>
        <v>0</v>
      </c>
      <c r="I343" s="69"/>
      <c r="J343" s="68"/>
      <c r="IV343" s="7"/>
    </row>
    <row r="344" spans="1:256" ht="15.75" customHeight="1">
      <c r="A344" s="59" t="s">
        <v>16</v>
      </c>
      <c r="B344" s="57"/>
      <c r="C344" s="58" t="s">
        <v>197</v>
      </c>
      <c r="D344" s="66" t="s">
        <v>14</v>
      </c>
      <c r="E344" s="67">
        <v>1</v>
      </c>
      <c r="F344" s="67">
        <v>0</v>
      </c>
      <c r="G344" s="67">
        <f>E344*F344</f>
        <v>0</v>
      </c>
      <c r="H344" s="68">
        <v>0</v>
      </c>
      <c r="I344" s="69"/>
      <c r="J344" s="68"/>
      <c r="IV344" s="7"/>
    </row>
    <row r="345" spans="1:256" ht="15.75" customHeight="1">
      <c r="A345" s="59" t="s">
        <v>16</v>
      </c>
      <c r="B345" s="57"/>
      <c r="C345" s="58" t="s">
        <v>206</v>
      </c>
      <c r="D345" s="66" t="s">
        <v>17</v>
      </c>
      <c r="E345" s="67">
        <v>2</v>
      </c>
      <c r="F345" s="67">
        <v>0</v>
      </c>
      <c r="G345" s="67">
        <f>E345*F345</f>
        <v>0</v>
      </c>
      <c r="H345" s="68">
        <v>0</v>
      </c>
      <c r="I345" s="69"/>
      <c r="J345" s="68"/>
      <c r="IV345" s="7"/>
    </row>
    <row r="346" spans="1:256" ht="15.75" customHeight="1">
      <c r="A346" s="59"/>
      <c r="B346" s="57"/>
      <c r="C346" s="58" t="s">
        <v>207</v>
      </c>
      <c r="D346" s="66"/>
      <c r="E346" s="67"/>
      <c r="F346" s="67"/>
      <c r="G346" s="67"/>
      <c r="H346" s="68"/>
      <c r="I346" s="69"/>
      <c r="J346" s="68"/>
      <c r="IV346" s="7"/>
    </row>
    <row r="347" spans="1:256" ht="15.75" customHeight="1">
      <c r="A347" s="59"/>
      <c r="B347" s="57"/>
      <c r="C347" s="58"/>
      <c r="D347" s="66"/>
      <c r="E347" s="67"/>
      <c r="F347" s="67"/>
      <c r="G347" s="67"/>
      <c r="H347" s="68"/>
      <c r="I347" s="69"/>
      <c r="J347" s="68"/>
      <c r="IV347" s="7"/>
    </row>
    <row r="348" spans="1:256" ht="15.75" customHeight="1">
      <c r="A348" s="59" t="s">
        <v>309</v>
      </c>
      <c r="B348" s="57"/>
      <c r="C348" s="58" t="s">
        <v>30</v>
      </c>
      <c r="D348" s="66" t="s">
        <v>13</v>
      </c>
      <c r="E348" s="67">
        <v>6</v>
      </c>
      <c r="F348" s="67">
        <v>0</v>
      </c>
      <c r="G348" s="67">
        <f>E348*F348</f>
        <v>0</v>
      </c>
      <c r="H348" s="68">
        <v>0</v>
      </c>
      <c r="I348" s="69"/>
      <c r="J348" s="68"/>
      <c r="IV348" s="7"/>
    </row>
    <row r="349" spans="1:256" ht="15.75" customHeight="1">
      <c r="A349" s="59" t="s">
        <v>16</v>
      </c>
      <c r="B349" s="60"/>
      <c r="C349" s="58" t="s">
        <v>62</v>
      </c>
      <c r="D349" s="66" t="s">
        <v>14</v>
      </c>
      <c r="E349" s="67">
        <v>1</v>
      </c>
      <c r="F349" s="67">
        <v>0</v>
      </c>
      <c r="G349" s="67"/>
      <c r="H349" s="68">
        <f>E349*F349</f>
        <v>0</v>
      </c>
      <c r="I349" s="69"/>
      <c r="J349" s="68"/>
      <c r="IV349" s="7"/>
    </row>
    <row r="350" spans="1:256" ht="15.75" customHeight="1">
      <c r="A350" s="59"/>
      <c r="B350" s="60"/>
      <c r="C350" s="58"/>
      <c r="D350" s="66"/>
      <c r="E350" s="67"/>
      <c r="F350" s="67"/>
      <c r="G350" s="67"/>
      <c r="H350" s="68"/>
      <c r="I350" s="69"/>
      <c r="J350" s="68"/>
      <c r="IV350" s="7"/>
    </row>
    <row r="351" spans="1:256" ht="15.75" customHeight="1">
      <c r="A351" s="59"/>
      <c r="B351" s="60"/>
      <c r="C351" s="63" t="s">
        <v>208</v>
      </c>
      <c r="D351" s="66"/>
      <c r="E351" s="67"/>
      <c r="F351" s="67"/>
      <c r="G351" s="67"/>
      <c r="H351" s="68"/>
      <c r="I351" s="69"/>
      <c r="J351" s="68"/>
      <c r="IV351" s="7"/>
    </row>
    <row r="352" spans="1:256" ht="15.75" customHeight="1">
      <c r="A352" s="59"/>
      <c r="B352" s="60"/>
      <c r="C352" s="58"/>
      <c r="D352" s="66"/>
      <c r="E352" s="67"/>
      <c r="F352" s="67"/>
      <c r="G352" s="67"/>
      <c r="H352" s="68"/>
      <c r="I352" s="69"/>
      <c r="J352" s="68"/>
      <c r="IV352" s="7"/>
    </row>
    <row r="353" spans="1:256" ht="15.75" customHeight="1">
      <c r="A353" s="59" t="s">
        <v>310</v>
      </c>
      <c r="B353" s="57"/>
      <c r="C353" s="58" t="s">
        <v>30</v>
      </c>
      <c r="D353" s="66" t="s">
        <v>13</v>
      </c>
      <c r="E353" s="67">
        <v>6</v>
      </c>
      <c r="F353" s="67">
        <v>0</v>
      </c>
      <c r="G353" s="67">
        <f>E353*F353</f>
        <v>0</v>
      </c>
      <c r="H353" s="68">
        <v>0</v>
      </c>
      <c r="I353" s="69"/>
      <c r="J353" s="68"/>
      <c r="IV353" s="7"/>
    </row>
    <row r="354" spans="1:256" ht="15.75" customHeight="1">
      <c r="A354" s="59" t="s">
        <v>502</v>
      </c>
      <c r="B354" s="57"/>
      <c r="C354" s="58" t="s">
        <v>34</v>
      </c>
      <c r="D354" s="66" t="s">
        <v>13</v>
      </c>
      <c r="E354" s="67">
        <v>3</v>
      </c>
      <c r="F354" s="67">
        <v>0</v>
      </c>
      <c r="G354" s="67">
        <f>E354*F354</f>
        <v>0</v>
      </c>
      <c r="H354" s="68">
        <v>0</v>
      </c>
      <c r="I354" s="69"/>
      <c r="J354" s="68"/>
      <c r="IV354" s="7"/>
    </row>
    <row r="355" spans="1:256" ht="15.75" customHeight="1">
      <c r="A355" s="59"/>
      <c r="B355" s="57"/>
      <c r="C355" s="58" t="s">
        <v>413</v>
      </c>
      <c r="D355" s="66"/>
      <c r="E355" s="67"/>
      <c r="F355" s="67"/>
      <c r="G355" s="67"/>
      <c r="H355" s="68"/>
      <c r="I355" s="69"/>
      <c r="J355" s="68"/>
      <c r="IV355" s="7"/>
    </row>
    <row r="356" spans="1:256" ht="15.75" customHeight="1">
      <c r="A356" s="59"/>
      <c r="B356" s="60"/>
      <c r="C356" s="58"/>
      <c r="D356" s="66"/>
      <c r="E356" s="67"/>
      <c r="F356" s="67"/>
      <c r="G356" s="67"/>
      <c r="H356" s="68"/>
      <c r="I356" s="69"/>
      <c r="J356" s="68"/>
      <c r="IV356" s="7"/>
    </row>
    <row r="357" spans="1:256" ht="15.75" customHeight="1">
      <c r="A357" s="59"/>
      <c r="B357" s="60"/>
      <c r="C357" s="63" t="s">
        <v>209</v>
      </c>
      <c r="D357" s="66"/>
      <c r="E357" s="67"/>
      <c r="F357" s="67"/>
      <c r="G357" s="67"/>
      <c r="H357" s="68"/>
      <c r="I357" s="69"/>
      <c r="J357" s="68"/>
      <c r="IV357" s="7"/>
    </row>
    <row r="358" spans="1:256" ht="15.75" customHeight="1">
      <c r="A358" s="59"/>
      <c r="B358" s="60"/>
      <c r="C358" s="58"/>
      <c r="D358" s="66"/>
      <c r="E358" s="67"/>
      <c r="F358" s="67"/>
      <c r="G358" s="67"/>
      <c r="H358" s="68"/>
      <c r="I358" s="69"/>
      <c r="J358" s="68"/>
      <c r="IV358" s="7"/>
    </row>
    <row r="359" spans="1:256" ht="15.75" customHeight="1">
      <c r="A359" s="59" t="s">
        <v>311</v>
      </c>
      <c r="B359" s="57"/>
      <c r="C359" s="58" t="s">
        <v>269</v>
      </c>
      <c r="D359" s="66" t="s">
        <v>13</v>
      </c>
      <c r="E359" s="67">
        <v>1</v>
      </c>
      <c r="F359" s="67">
        <v>0</v>
      </c>
      <c r="G359" s="67">
        <f>E359*F359</f>
        <v>0</v>
      </c>
      <c r="H359" s="68">
        <v>0</v>
      </c>
      <c r="I359" s="69"/>
      <c r="J359" s="68"/>
      <c r="IV359" s="7"/>
    </row>
    <row r="360" spans="1:256" ht="15.75" customHeight="1">
      <c r="A360" s="59"/>
      <c r="B360" s="57"/>
      <c r="C360" s="58"/>
      <c r="D360" s="66"/>
      <c r="E360" s="67"/>
      <c r="F360" s="67"/>
      <c r="G360" s="67"/>
      <c r="H360" s="68"/>
      <c r="I360" s="69"/>
      <c r="J360" s="68"/>
      <c r="IV360" s="7"/>
    </row>
    <row r="361" spans="1:256" s="87" customFormat="1" ht="15.75" customHeight="1">
      <c r="A361" s="59"/>
      <c r="B361" s="57"/>
      <c r="C361" s="63" t="s">
        <v>213</v>
      </c>
      <c r="D361" s="66"/>
      <c r="E361" s="67"/>
      <c r="F361" s="67"/>
      <c r="G361" s="67"/>
      <c r="H361" s="68"/>
      <c r="I361" s="69"/>
      <c r="J361" s="68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  <c r="DS361" s="86"/>
      <c r="DT361" s="86"/>
      <c r="DU361" s="86"/>
      <c r="DV361" s="86"/>
      <c r="DW361" s="86"/>
      <c r="DX361" s="86"/>
      <c r="DY361" s="86"/>
      <c r="DZ361" s="86"/>
      <c r="EA361" s="86"/>
      <c r="EB361" s="86"/>
      <c r="EC361" s="86"/>
      <c r="ED361" s="86"/>
      <c r="EE361" s="86"/>
      <c r="EF361" s="86"/>
      <c r="EG361" s="86"/>
      <c r="EH361" s="86"/>
      <c r="EI361" s="86"/>
      <c r="EJ361" s="86"/>
      <c r="EK361" s="86"/>
      <c r="EL361" s="86"/>
      <c r="EM361" s="86"/>
      <c r="EN361" s="86"/>
      <c r="EO361" s="86"/>
      <c r="EP361" s="86"/>
      <c r="EQ361" s="86"/>
      <c r="ER361" s="86"/>
      <c r="ES361" s="86"/>
      <c r="ET361" s="86"/>
      <c r="EU361" s="86"/>
      <c r="EV361" s="86"/>
      <c r="EW361" s="86"/>
      <c r="EX361" s="86"/>
      <c r="EY361" s="86"/>
      <c r="EZ361" s="86"/>
      <c r="FA361" s="86"/>
      <c r="FB361" s="86"/>
      <c r="FC361" s="86"/>
      <c r="FD361" s="86"/>
      <c r="FE361" s="86"/>
      <c r="FF361" s="86"/>
      <c r="FG361" s="86"/>
      <c r="FH361" s="86"/>
      <c r="FI361" s="86"/>
      <c r="FJ361" s="86"/>
      <c r="FK361" s="86"/>
      <c r="FL361" s="86"/>
      <c r="FM361" s="86"/>
      <c r="FN361" s="86"/>
      <c r="FO361" s="86"/>
      <c r="FP361" s="86"/>
      <c r="FQ361" s="86"/>
      <c r="FR361" s="86"/>
      <c r="FS361" s="86"/>
      <c r="FT361" s="86"/>
      <c r="FU361" s="86"/>
      <c r="FV361" s="86"/>
      <c r="FW361" s="86"/>
      <c r="FX361" s="86"/>
      <c r="FY361" s="86"/>
      <c r="FZ361" s="86"/>
      <c r="GA361" s="86"/>
      <c r="GB361" s="86"/>
      <c r="GC361" s="86"/>
      <c r="GD361" s="86"/>
      <c r="GE361" s="86"/>
      <c r="GF361" s="86"/>
      <c r="GG361" s="86"/>
      <c r="GH361" s="86"/>
      <c r="GI361" s="86"/>
      <c r="GJ361" s="86"/>
      <c r="GK361" s="86"/>
      <c r="GL361" s="86"/>
      <c r="GM361" s="86"/>
      <c r="GN361" s="86"/>
      <c r="GO361" s="86"/>
      <c r="GP361" s="86"/>
      <c r="GQ361" s="86"/>
      <c r="GR361" s="86"/>
      <c r="GS361" s="86"/>
      <c r="GT361" s="86"/>
      <c r="GU361" s="86"/>
      <c r="GV361" s="86"/>
      <c r="GW361" s="86"/>
      <c r="GX361" s="86"/>
      <c r="GY361" s="86"/>
      <c r="GZ361" s="86"/>
      <c r="HA361" s="86"/>
      <c r="HB361" s="86"/>
      <c r="HC361" s="86"/>
      <c r="HD361" s="86"/>
      <c r="HE361" s="86"/>
      <c r="HF361" s="86"/>
      <c r="HG361" s="86"/>
      <c r="HH361" s="86"/>
      <c r="HI361" s="86"/>
      <c r="HJ361" s="86"/>
      <c r="HK361" s="86"/>
      <c r="HL361" s="86"/>
      <c r="HM361" s="86"/>
      <c r="HN361" s="86"/>
      <c r="HO361" s="86"/>
      <c r="HP361" s="86"/>
      <c r="HQ361" s="86"/>
      <c r="HR361" s="86"/>
      <c r="HS361" s="86"/>
      <c r="HT361" s="86"/>
      <c r="HU361" s="86"/>
      <c r="HV361" s="86"/>
      <c r="HW361" s="86"/>
      <c r="HX361" s="86"/>
      <c r="HY361" s="86"/>
      <c r="HZ361" s="86"/>
      <c r="IA361" s="86"/>
      <c r="IB361" s="86"/>
      <c r="IC361" s="86"/>
      <c r="ID361" s="86"/>
      <c r="IE361" s="86"/>
      <c r="IF361" s="86"/>
      <c r="IG361" s="86"/>
      <c r="IH361" s="86"/>
      <c r="II361" s="86"/>
      <c r="IJ361" s="86"/>
      <c r="IK361" s="86"/>
      <c r="IL361" s="86"/>
      <c r="IM361" s="86"/>
      <c r="IN361" s="86"/>
      <c r="IO361" s="86"/>
      <c r="IP361" s="86"/>
      <c r="IQ361" s="86"/>
      <c r="IR361" s="86"/>
      <c r="IS361" s="86"/>
      <c r="IT361" s="86"/>
      <c r="IV361" s="86"/>
    </row>
    <row r="362" spans="1:256" s="87" customFormat="1" ht="15.75" customHeight="1">
      <c r="A362" s="59"/>
      <c r="B362" s="57"/>
      <c r="C362" s="58"/>
      <c r="D362" s="66"/>
      <c r="E362" s="67"/>
      <c r="F362" s="67"/>
      <c r="G362" s="67"/>
      <c r="H362" s="68"/>
      <c r="I362" s="69"/>
      <c r="J362" s="68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  <c r="EP362" s="86"/>
      <c r="EQ362" s="86"/>
      <c r="ER362" s="86"/>
      <c r="ES362" s="86"/>
      <c r="ET362" s="86"/>
      <c r="EU362" s="86"/>
      <c r="EV362" s="86"/>
      <c r="EW362" s="86"/>
      <c r="EX362" s="86"/>
      <c r="EY362" s="86"/>
      <c r="EZ362" s="86"/>
      <c r="FA362" s="86"/>
      <c r="FB362" s="86"/>
      <c r="FC362" s="86"/>
      <c r="FD362" s="86"/>
      <c r="FE362" s="86"/>
      <c r="FF362" s="86"/>
      <c r="FG362" s="86"/>
      <c r="FH362" s="86"/>
      <c r="FI362" s="86"/>
      <c r="FJ362" s="86"/>
      <c r="FK362" s="86"/>
      <c r="FL362" s="86"/>
      <c r="FM362" s="86"/>
      <c r="FN362" s="86"/>
      <c r="FO362" s="86"/>
      <c r="FP362" s="86"/>
      <c r="FQ362" s="86"/>
      <c r="FR362" s="86"/>
      <c r="FS362" s="86"/>
      <c r="FT362" s="86"/>
      <c r="FU362" s="86"/>
      <c r="FV362" s="86"/>
      <c r="FW362" s="86"/>
      <c r="FX362" s="86"/>
      <c r="FY362" s="86"/>
      <c r="FZ362" s="86"/>
      <c r="GA362" s="86"/>
      <c r="GB362" s="86"/>
      <c r="GC362" s="86"/>
      <c r="GD362" s="86"/>
      <c r="GE362" s="86"/>
      <c r="GF362" s="86"/>
      <c r="GG362" s="86"/>
      <c r="GH362" s="86"/>
      <c r="GI362" s="86"/>
      <c r="GJ362" s="86"/>
      <c r="GK362" s="86"/>
      <c r="GL362" s="86"/>
      <c r="GM362" s="86"/>
      <c r="GN362" s="86"/>
      <c r="GO362" s="86"/>
      <c r="GP362" s="86"/>
      <c r="GQ362" s="86"/>
      <c r="GR362" s="86"/>
      <c r="GS362" s="86"/>
      <c r="GT362" s="86"/>
      <c r="GU362" s="86"/>
      <c r="GV362" s="86"/>
      <c r="GW362" s="86"/>
      <c r="GX362" s="86"/>
      <c r="GY362" s="86"/>
      <c r="GZ362" s="86"/>
      <c r="HA362" s="86"/>
      <c r="HB362" s="86"/>
      <c r="HC362" s="86"/>
      <c r="HD362" s="86"/>
      <c r="HE362" s="86"/>
      <c r="HF362" s="86"/>
      <c r="HG362" s="86"/>
      <c r="HH362" s="86"/>
      <c r="HI362" s="86"/>
      <c r="HJ362" s="86"/>
      <c r="HK362" s="86"/>
      <c r="HL362" s="86"/>
      <c r="HM362" s="86"/>
      <c r="HN362" s="86"/>
      <c r="HO362" s="86"/>
      <c r="HP362" s="86"/>
      <c r="HQ362" s="86"/>
      <c r="HR362" s="86"/>
      <c r="HS362" s="86"/>
      <c r="HT362" s="86"/>
      <c r="HU362" s="86"/>
      <c r="HV362" s="86"/>
      <c r="HW362" s="86"/>
      <c r="HX362" s="86"/>
      <c r="HY362" s="86"/>
      <c r="HZ362" s="86"/>
      <c r="IA362" s="86"/>
      <c r="IB362" s="86"/>
      <c r="IC362" s="86"/>
      <c r="ID362" s="86"/>
      <c r="IE362" s="86"/>
      <c r="IF362" s="86"/>
      <c r="IG362" s="86"/>
      <c r="IH362" s="86"/>
      <c r="II362" s="86"/>
      <c r="IJ362" s="86"/>
      <c r="IK362" s="86"/>
      <c r="IL362" s="86"/>
      <c r="IM362" s="86"/>
      <c r="IN362" s="86"/>
      <c r="IO362" s="86"/>
      <c r="IP362" s="86"/>
      <c r="IQ362" s="86"/>
      <c r="IR362" s="86"/>
      <c r="IS362" s="86"/>
      <c r="IT362" s="86"/>
      <c r="IV362" s="86"/>
    </row>
    <row r="363" spans="1:256" s="87" customFormat="1" ht="15.75" customHeight="1">
      <c r="A363" s="59" t="s">
        <v>312</v>
      </c>
      <c r="B363" s="57"/>
      <c r="C363" s="58" t="s">
        <v>32</v>
      </c>
      <c r="D363" s="66" t="s">
        <v>13</v>
      </c>
      <c r="E363" s="67">
        <v>1</v>
      </c>
      <c r="F363" s="67">
        <v>0</v>
      </c>
      <c r="G363" s="67">
        <f>E363*F363</f>
        <v>0</v>
      </c>
      <c r="H363" s="68">
        <v>0</v>
      </c>
      <c r="I363" s="69"/>
      <c r="J363" s="68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  <c r="DL363" s="86"/>
      <c r="DM363" s="86"/>
      <c r="DN363" s="86"/>
      <c r="DO363" s="86"/>
      <c r="DP363" s="86"/>
      <c r="DQ363" s="86"/>
      <c r="DR363" s="86"/>
      <c r="DS363" s="86"/>
      <c r="DT363" s="86"/>
      <c r="DU363" s="86"/>
      <c r="DV363" s="86"/>
      <c r="DW363" s="86"/>
      <c r="DX363" s="86"/>
      <c r="DY363" s="86"/>
      <c r="DZ363" s="86"/>
      <c r="EA363" s="86"/>
      <c r="EB363" s="86"/>
      <c r="EC363" s="86"/>
      <c r="ED363" s="86"/>
      <c r="EE363" s="86"/>
      <c r="EF363" s="86"/>
      <c r="EG363" s="86"/>
      <c r="EH363" s="86"/>
      <c r="EI363" s="86"/>
      <c r="EJ363" s="86"/>
      <c r="EK363" s="86"/>
      <c r="EL363" s="86"/>
      <c r="EM363" s="86"/>
      <c r="EN363" s="86"/>
      <c r="EO363" s="86"/>
      <c r="EP363" s="86"/>
      <c r="EQ363" s="86"/>
      <c r="ER363" s="86"/>
      <c r="ES363" s="86"/>
      <c r="ET363" s="86"/>
      <c r="EU363" s="86"/>
      <c r="EV363" s="86"/>
      <c r="EW363" s="86"/>
      <c r="EX363" s="86"/>
      <c r="EY363" s="86"/>
      <c r="EZ363" s="86"/>
      <c r="FA363" s="86"/>
      <c r="FB363" s="86"/>
      <c r="FC363" s="86"/>
      <c r="FD363" s="86"/>
      <c r="FE363" s="86"/>
      <c r="FF363" s="86"/>
      <c r="FG363" s="86"/>
      <c r="FH363" s="86"/>
      <c r="FI363" s="86"/>
      <c r="FJ363" s="86"/>
      <c r="FK363" s="86"/>
      <c r="FL363" s="86"/>
      <c r="FM363" s="86"/>
      <c r="FN363" s="86"/>
      <c r="FO363" s="86"/>
      <c r="FP363" s="86"/>
      <c r="FQ363" s="86"/>
      <c r="FR363" s="86"/>
      <c r="FS363" s="86"/>
      <c r="FT363" s="86"/>
      <c r="FU363" s="86"/>
      <c r="FV363" s="86"/>
      <c r="FW363" s="86"/>
      <c r="FX363" s="86"/>
      <c r="FY363" s="86"/>
      <c r="FZ363" s="86"/>
      <c r="GA363" s="86"/>
      <c r="GB363" s="86"/>
      <c r="GC363" s="86"/>
      <c r="GD363" s="86"/>
      <c r="GE363" s="86"/>
      <c r="GF363" s="86"/>
      <c r="GG363" s="86"/>
      <c r="GH363" s="86"/>
      <c r="GI363" s="86"/>
      <c r="GJ363" s="86"/>
      <c r="GK363" s="86"/>
      <c r="GL363" s="86"/>
      <c r="GM363" s="86"/>
      <c r="GN363" s="86"/>
      <c r="GO363" s="86"/>
      <c r="GP363" s="86"/>
      <c r="GQ363" s="86"/>
      <c r="GR363" s="86"/>
      <c r="GS363" s="86"/>
      <c r="GT363" s="86"/>
      <c r="GU363" s="86"/>
      <c r="GV363" s="86"/>
      <c r="GW363" s="86"/>
      <c r="GX363" s="86"/>
      <c r="GY363" s="86"/>
      <c r="GZ363" s="86"/>
      <c r="HA363" s="86"/>
      <c r="HB363" s="86"/>
      <c r="HC363" s="86"/>
      <c r="HD363" s="86"/>
      <c r="HE363" s="86"/>
      <c r="HF363" s="86"/>
      <c r="HG363" s="86"/>
      <c r="HH363" s="86"/>
      <c r="HI363" s="86"/>
      <c r="HJ363" s="86"/>
      <c r="HK363" s="86"/>
      <c r="HL363" s="86"/>
      <c r="HM363" s="86"/>
      <c r="HN363" s="86"/>
      <c r="HO363" s="86"/>
      <c r="HP363" s="86"/>
      <c r="HQ363" s="86"/>
      <c r="HR363" s="86"/>
      <c r="HS363" s="86"/>
      <c r="HT363" s="86"/>
      <c r="HU363" s="86"/>
      <c r="HV363" s="86"/>
      <c r="HW363" s="86"/>
      <c r="HX363" s="86"/>
      <c r="HY363" s="86"/>
      <c r="HZ363" s="86"/>
      <c r="IA363" s="86"/>
      <c r="IB363" s="86"/>
      <c r="IC363" s="86"/>
      <c r="ID363" s="86"/>
      <c r="IE363" s="86"/>
      <c r="IF363" s="86"/>
      <c r="IG363" s="86"/>
      <c r="IH363" s="86"/>
      <c r="II363" s="86"/>
      <c r="IJ363" s="86"/>
      <c r="IK363" s="86"/>
      <c r="IL363" s="86"/>
      <c r="IM363" s="86"/>
      <c r="IN363" s="86"/>
      <c r="IO363" s="86"/>
      <c r="IP363" s="86"/>
      <c r="IQ363" s="86"/>
      <c r="IR363" s="86"/>
      <c r="IS363" s="86"/>
      <c r="IT363" s="86"/>
      <c r="IV363" s="86"/>
    </row>
    <row r="364" spans="1:256" s="87" customFormat="1" ht="15.75" customHeight="1">
      <c r="A364" s="59"/>
      <c r="B364" s="57"/>
      <c r="C364" s="58" t="s">
        <v>210</v>
      </c>
      <c r="D364" s="66"/>
      <c r="E364" s="67"/>
      <c r="F364" s="67"/>
      <c r="G364" s="67"/>
      <c r="H364" s="68"/>
      <c r="I364" s="69"/>
      <c r="J364" s="68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  <c r="DL364" s="86"/>
      <c r="DM364" s="86"/>
      <c r="DN364" s="86"/>
      <c r="DO364" s="86"/>
      <c r="DP364" s="86"/>
      <c r="DQ364" s="86"/>
      <c r="DR364" s="86"/>
      <c r="DS364" s="86"/>
      <c r="DT364" s="86"/>
      <c r="DU364" s="86"/>
      <c r="DV364" s="86"/>
      <c r="DW364" s="86"/>
      <c r="DX364" s="86"/>
      <c r="DY364" s="86"/>
      <c r="DZ364" s="86"/>
      <c r="EA364" s="86"/>
      <c r="EB364" s="86"/>
      <c r="EC364" s="86"/>
      <c r="ED364" s="86"/>
      <c r="EE364" s="86"/>
      <c r="EF364" s="86"/>
      <c r="EG364" s="86"/>
      <c r="EH364" s="86"/>
      <c r="EI364" s="86"/>
      <c r="EJ364" s="86"/>
      <c r="EK364" s="86"/>
      <c r="EL364" s="86"/>
      <c r="EM364" s="86"/>
      <c r="EN364" s="86"/>
      <c r="EO364" s="86"/>
      <c r="EP364" s="86"/>
      <c r="EQ364" s="86"/>
      <c r="ER364" s="86"/>
      <c r="ES364" s="86"/>
      <c r="ET364" s="86"/>
      <c r="EU364" s="86"/>
      <c r="EV364" s="86"/>
      <c r="EW364" s="86"/>
      <c r="EX364" s="86"/>
      <c r="EY364" s="86"/>
      <c r="EZ364" s="86"/>
      <c r="FA364" s="86"/>
      <c r="FB364" s="86"/>
      <c r="FC364" s="86"/>
      <c r="FD364" s="86"/>
      <c r="FE364" s="86"/>
      <c r="FF364" s="86"/>
      <c r="FG364" s="86"/>
      <c r="FH364" s="86"/>
      <c r="FI364" s="86"/>
      <c r="FJ364" s="86"/>
      <c r="FK364" s="86"/>
      <c r="FL364" s="86"/>
      <c r="FM364" s="86"/>
      <c r="FN364" s="86"/>
      <c r="FO364" s="86"/>
      <c r="FP364" s="86"/>
      <c r="FQ364" s="86"/>
      <c r="FR364" s="86"/>
      <c r="FS364" s="86"/>
      <c r="FT364" s="86"/>
      <c r="FU364" s="86"/>
      <c r="FV364" s="86"/>
      <c r="FW364" s="86"/>
      <c r="FX364" s="86"/>
      <c r="FY364" s="86"/>
      <c r="FZ364" s="86"/>
      <c r="GA364" s="86"/>
      <c r="GB364" s="86"/>
      <c r="GC364" s="86"/>
      <c r="GD364" s="86"/>
      <c r="GE364" s="86"/>
      <c r="GF364" s="86"/>
      <c r="GG364" s="86"/>
      <c r="GH364" s="86"/>
      <c r="GI364" s="86"/>
      <c r="GJ364" s="86"/>
      <c r="GK364" s="86"/>
      <c r="GL364" s="86"/>
      <c r="GM364" s="86"/>
      <c r="GN364" s="86"/>
      <c r="GO364" s="86"/>
      <c r="GP364" s="86"/>
      <c r="GQ364" s="86"/>
      <c r="GR364" s="86"/>
      <c r="GS364" s="86"/>
      <c r="GT364" s="86"/>
      <c r="GU364" s="86"/>
      <c r="GV364" s="86"/>
      <c r="GW364" s="86"/>
      <c r="GX364" s="86"/>
      <c r="GY364" s="86"/>
      <c r="GZ364" s="86"/>
      <c r="HA364" s="86"/>
      <c r="HB364" s="86"/>
      <c r="HC364" s="86"/>
      <c r="HD364" s="86"/>
      <c r="HE364" s="86"/>
      <c r="HF364" s="86"/>
      <c r="HG364" s="86"/>
      <c r="HH364" s="86"/>
      <c r="HI364" s="86"/>
      <c r="HJ364" s="86"/>
      <c r="HK364" s="86"/>
      <c r="HL364" s="86"/>
      <c r="HM364" s="86"/>
      <c r="HN364" s="86"/>
      <c r="HO364" s="86"/>
      <c r="HP364" s="86"/>
      <c r="HQ364" s="86"/>
      <c r="HR364" s="86"/>
      <c r="HS364" s="86"/>
      <c r="HT364" s="86"/>
      <c r="HU364" s="86"/>
      <c r="HV364" s="86"/>
      <c r="HW364" s="86"/>
      <c r="HX364" s="86"/>
      <c r="HY364" s="86"/>
      <c r="HZ364" s="86"/>
      <c r="IA364" s="86"/>
      <c r="IB364" s="86"/>
      <c r="IC364" s="86"/>
      <c r="ID364" s="86"/>
      <c r="IE364" s="86"/>
      <c r="IF364" s="86"/>
      <c r="IG364" s="86"/>
      <c r="IH364" s="86"/>
      <c r="II364" s="86"/>
      <c r="IJ364" s="86"/>
      <c r="IK364" s="86"/>
      <c r="IL364" s="86"/>
      <c r="IM364" s="86"/>
      <c r="IN364" s="86"/>
      <c r="IO364" s="86"/>
      <c r="IP364" s="86"/>
      <c r="IQ364" s="86"/>
      <c r="IR364" s="86"/>
      <c r="IS364" s="86"/>
      <c r="IT364" s="86"/>
      <c r="IV364" s="86"/>
    </row>
    <row r="365" spans="1:256" s="87" customFormat="1" ht="15.75" customHeight="1">
      <c r="A365" s="59"/>
      <c r="B365" s="57"/>
      <c r="C365" s="85" t="s">
        <v>27</v>
      </c>
      <c r="D365" s="66"/>
      <c r="E365" s="67"/>
      <c r="F365" s="67"/>
      <c r="G365" s="67"/>
      <c r="H365" s="68"/>
      <c r="I365" s="69"/>
      <c r="J365" s="68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  <c r="DL365" s="86"/>
      <c r="DM365" s="86"/>
      <c r="DN365" s="86"/>
      <c r="DO365" s="86"/>
      <c r="DP365" s="86"/>
      <c r="DQ365" s="86"/>
      <c r="DR365" s="86"/>
      <c r="DS365" s="86"/>
      <c r="DT365" s="86"/>
      <c r="DU365" s="86"/>
      <c r="DV365" s="86"/>
      <c r="DW365" s="86"/>
      <c r="DX365" s="86"/>
      <c r="DY365" s="86"/>
      <c r="DZ365" s="86"/>
      <c r="EA365" s="86"/>
      <c r="EB365" s="86"/>
      <c r="EC365" s="86"/>
      <c r="ED365" s="86"/>
      <c r="EE365" s="86"/>
      <c r="EF365" s="86"/>
      <c r="EG365" s="86"/>
      <c r="EH365" s="86"/>
      <c r="EI365" s="86"/>
      <c r="EJ365" s="86"/>
      <c r="EK365" s="86"/>
      <c r="EL365" s="86"/>
      <c r="EM365" s="86"/>
      <c r="EN365" s="86"/>
      <c r="EO365" s="86"/>
      <c r="EP365" s="86"/>
      <c r="EQ365" s="86"/>
      <c r="ER365" s="86"/>
      <c r="ES365" s="86"/>
      <c r="ET365" s="86"/>
      <c r="EU365" s="86"/>
      <c r="EV365" s="86"/>
      <c r="EW365" s="86"/>
      <c r="EX365" s="86"/>
      <c r="EY365" s="86"/>
      <c r="EZ365" s="86"/>
      <c r="FA365" s="86"/>
      <c r="FB365" s="86"/>
      <c r="FC365" s="86"/>
      <c r="FD365" s="86"/>
      <c r="FE365" s="86"/>
      <c r="FF365" s="86"/>
      <c r="FG365" s="86"/>
      <c r="FH365" s="86"/>
      <c r="FI365" s="86"/>
      <c r="FJ365" s="86"/>
      <c r="FK365" s="86"/>
      <c r="FL365" s="86"/>
      <c r="FM365" s="86"/>
      <c r="FN365" s="86"/>
      <c r="FO365" s="86"/>
      <c r="FP365" s="86"/>
      <c r="FQ365" s="86"/>
      <c r="FR365" s="86"/>
      <c r="FS365" s="86"/>
      <c r="FT365" s="86"/>
      <c r="FU365" s="86"/>
      <c r="FV365" s="86"/>
      <c r="FW365" s="86"/>
      <c r="FX365" s="86"/>
      <c r="FY365" s="86"/>
      <c r="FZ365" s="86"/>
      <c r="GA365" s="86"/>
      <c r="GB365" s="86"/>
      <c r="GC365" s="86"/>
      <c r="GD365" s="86"/>
      <c r="GE365" s="86"/>
      <c r="GF365" s="86"/>
      <c r="GG365" s="86"/>
      <c r="GH365" s="86"/>
      <c r="GI365" s="86"/>
      <c r="GJ365" s="86"/>
      <c r="GK365" s="86"/>
      <c r="GL365" s="86"/>
      <c r="GM365" s="86"/>
      <c r="GN365" s="86"/>
      <c r="GO365" s="86"/>
      <c r="GP365" s="86"/>
      <c r="GQ365" s="86"/>
      <c r="GR365" s="86"/>
      <c r="GS365" s="86"/>
      <c r="GT365" s="86"/>
      <c r="GU365" s="86"/>
      <c r="GV365" s="86"/>
      <c r="GW365" s="86"/>
      <c r="GX365" s="86"/>
      <c r="GY365" s="86"/>
      <c r="GZ365" s="86"/>
      <c r="HA365" s="86"/>
      <c r="HB365" s="86"/>
      <c r="HC365" s="86"/>
      <c r="HD365" s="86"/>
      <c r="HE365" s="86"/>
      <c r="HF365" s="86"/>
      <c r="HG365" s="86"/>
      <c r="HH365" s="86"/>
      <c r="HI365" s="86"/>
      <c r="HJ365" s="86"/>
      <c r="HK365" s="86"/>
      <c r="HL365" s="86"/>
      <c r="HM365" s="86"/>
      <c r="HN365" s="86"/>
      <c r="HO365" s="86"/>
      <c r="HP365" s="86"/>
      <c r="HQ365" s="86"/>
      <c r="HR365" s="86"/>
      <c r="HS365" s="86"/>
      <c r="HT365" s="86"/>
      <c r="HU365" s="86"/>
      <c r="HV365" s="86"/>
      <c r="HW365" s="86"/>
      <c r="HX365" s="86"/>
      <c r="HY365" s="86"/>
      <c r="HZ365" s="86"/>
      <c r="IA365" s="86"/>
      <c r="IB365" s="86"/>
      <c r="IC365" s="86"/>
      <c r="ID365" s="86"/>
      <c r="IE365" s="86"/>
      <c r="IF365" s="86"/>
      <c r="IG365" s="86"/>
      <c r="IH365" s="86"/>
      <c r="II365" s="86"/>
      <c r="IJ365" s="86"/>
      <c r="IK365" s="86"/>
      <c r="IL365" s="86"/>
      <c r="IM365" s="86"/>
      <c r="IN365" s="86"/>
      <c r="IO365" s="86"/>
      <c r="IP365" s="86"/>
      <c r="IQ365" s="86"/>
      <c r="IR365" s="86"/>
      <c r="IS365" s="86"/>
      <c r="IT365" s="86"/>
      <c r="IV365" s="86"/>
    </row>
    <row r="366" spans="1:256" s="87" customFormat="1" ht="15.75" customHeight="1">
      <c r="A366" s="59" t="s">
        <v>16</v>
      </c>
      <c r="B366" s="57"/>
      <c r="C366" s="58" t="s">
        <v>33</v>
      </c>
      <c r="D366" s="66" t="s">
        <v>13</v>
      </c>
      <c r="E366" s="67">
        <v>2</v>
      </c>
      <c r="F366" s="67">
        <v>0</v>
      </c>
      <c r="G366" s="67">
        <f>E366*F366</f>
        <v>0</v>
      </c>
      <c r="H366" s="68">
        <v>0</v>
      </c>
      <c r="I366" s="69"/>
      <c r="J366" s="68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  <c r="DL366" s="86"/>
      <c r="DM366" s="86"/>
      <c r="DN366" s="86"/>
      <c r="DO366" s="86"/>
      <c r="DP366" s="86"/>
      <c r="DQ366" s="86"/>
      <c r="DR366" s="86"/>
      <c r="DS366" s="86"/>
      <c r="DT366" s="86"/>
      <c r="DU366" s="86"/>
      <c r="DV366" s="86"/>
      <c r="DW366" s="86"/>
      <c r="DX366" s="86"/>
      <c r="DY366" s="86"/>
      <c r="DZ366" s="86"/>
      <c r="EA366" s="86"/>
      <c r="EB366" s="86"/>
      <c r="EC366" s="86"/>
      <c r="ED366" s="86"/>
      <c r="EE366" s="86"/>
      <c r="EF366" s="86"/>
      <c r="EG366" s="86"/>
      <c r="EH366" s="86"/>
      <c r="EI366" s="86"/>
      <c r="EJ366" s="86"/>
      <c r="EK366" s="86"/>
      <c r="EL366" s="86"/>
      <c r="EM366" s="86"/>
      <c r="EN366" s="86"/>
      <c r="EO366" s="86"/>
      <c r="EP366" s="86"/>
      <c r="EQ366" s="86"/>
      <c r="ER366" s="86"/>
      <c r="ES366" s="86"/>
      <c r="ET366" s="86"/>
      <c r="EU366" s="86"/>
      <c r="EV366" s="86"/>
      <c r="EW366" s="86"/>
      <c r="EX366" s="86"/>
      <c r="EY366" s="86"/>
      <c r="EZ366" s="86"/>
      <c r="FA366" s="86"/>
      <c r="FB366" s="86"/>
      <c r="FC366" s="86"/>
      <c r="FD366" s="86"/>
      <c r="FE366" s="86"/>
      <c r="FF366" s="86"/>
      <c r="FG366" s="86"/>
      <c r="FH366" s="86"/>
      <c r="FI366" s="86"/>
      <c r="FJ366" s="86"/>
      <c r="FK366" s="86"/>
      <c r="FL366" s="86"/>
      <c r="FM366" s="86"/>
      <c r="FN366" s="86"/>
      <c r="FO366" s="86"/>
      <c r="FP366" s="86"/>
      <c r="FQ366" s="86"/>
      <c r="FR366" s="86"/>
      <c r="FS366" s="86"/>
      <c r="FT366" s="86"/>
      <c r="FU366" s="86"/>
      <c r="FV366" s="86"/>
      <c r="FW366" s="86"/>
      <c r="FX366" s="86"/>
      <c r="FY366" s="86"/>
      <c r="FZ366" s="86"/>
      <c r="GA366" s="86"/>
      <c r="GB366" s="86"/>
      <c r="GC366" s="86"/>
      <c r="GD366" s="86"/>
      <c r="GE366" s="86"/>
      <c r="GF366" s="86"/>
      <c r="GG366" s="86"/>
      <c r="GH366" s="86"/>
      <c r="GI366" s="86"/>
      <c r="GJ366" s="86"/>
      <c r="GK366" s="86"/>
      <c r="GL366" s="86"/>
      <c r="GM366" s="86"/>
      <c r="GN366" s="86"/>
      <c r="GO366" s="86"/>
      <c r="GP366" s="86"/>
      <c r="GQ366" s="86"/>
      <c r="GR366" s="86"/>
      <c r="GS366" s="86"/>
      <c r="GT366" s="86"/>
      <c r="GU366" s="86"/>
      <c r="GV366" s="86"/>
      <c r="GW366" s="86"/>
      <c r="GX366" s="86"/>
      <c r="GY366" s="86"/>
      <c r="GZ366" s="86"/>
      <c r="HA366" s="86"/>
      <c r="HB366" s="86"/>
      <c r="HC366" s="86"/>
      <c r="HD366" s="86"/>
      <c r="HE366" s="86"/>
      <c r="HF366" s="86"/>
      <c r="HG366" s="86"/>
      <c r="HH366" s="86"/>
      <c r="HI366" s="86"/>
      <c r="HJ366" s="86"/>
      <c r="HK366" s="86"/>
      <c r="HL366" s="86"/>
      <c r="HM366" s="86"/>
      <c r="HN366" s="86"/>
      <c r="HO366" s="86"/>
      <c r="HP366" s="86"/>
      <c r="HQ366" s="86"/>
      <c r="HR366" s="86"/>
      <c r="HS366" s="86"/>
      <c r="HT366" s="86"/>
      <c r="HU366" s="86"/>
      <c r="HV366" s="86"/>
      <c r="HW366" s="86"/>
      <c r="HX366" s="86"/>
      <c r="HY366" s="86"/>
      <c r="HZ366" s="86"/>
      <c r="IA366" s="86"/>
      <c r="IB366" s="86"/>
      <c r="IC366" s="86"/>
      <c r="ID366" s="86"/>
      <c r="IE366" s="86"/>
      <c r="IF366" s="86"/>
      <c r="IG366" s="86"/>
      <c r="IH366" s="86"/>
      <c r="II366" s="86"/>
      <c r="IJ366" s="86"/>
      <c r="IK366" s="86"/>
      <c r="IL366" s="86"/>
      <c r="IM366" s="86"/>
      <c r="IN366" s="86"/>
      <c r="IO366" s="86"/>
      <c r="IP366" s="86"/>
      <c r="IQ366" s="86"/>
      <c r="IR366" s="86"/>
      <c r="IS366" s="86"/>
      <c r="IT366" s="86"/>
      <c r="IV366" s="86"/>
    </row>
    <row r="367" spans="1:256" s="87" customFormat="1" ht="15.75" customHeight="1">
      <c r="A367" s="59" t="s">
        <v>503</v>
      </c>
      <c r="B367" s="57"/>
      <c r="C367" s="58" t="s">
        <v>34</v>
      </c>
      <c r="D367" s="66" t="s">
        <v>13</v>
      </c>
      <c r="E367" s="67">
        <v>4</v>
      </c>
      <c r="F367" s="67">
        <v>0</v>
      </c>
      <c r="G367" s="67">
        <f>E367*F367</f>
        <v>0</v>
      </c>
      <c r="H367" s="68">
        <v>0</v>
      </c>
      <c r="I367" s="69"/>
      <c r="J367" s="68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86"/>
      <c r="DO367" s="86"/>
      <c r="DP367" s="86"/>
      <c r="DQ367" s="86"/>
      <c r="DR367" s="86"/>
      <c r="DS367" s="86"/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  <c r="EK367" s="86"/>
      <c r="EL367" s="86"/>
      <c r="EM367" s="86"/>
      <c r="EN367" s="86"/>
      <c r="EO367" s="86"/>
      <c r="EP367" s="86"/>
      <c r="EQ367" s="86"/>
      <c r="ER367" s="86"/>
      <c r="ES367" s="86"/>
      <c r="ET367" s="86"/>
      <c r="EU367" s="86"/>
      <c r="EV367" s="86"/>
      <c r="EW367" s="86"/>
      <c r="EX367" s="86"/>
      <c r="EY367" s="86"/>
      <c r="EZ367" s="86"/>
      <c r="FA367" s="86"/>
      <c r="FB367" s="86"/>
      <c r="FC367" s="86"/>
      <c r="FD367" s="86"/>
      <c r="FE367" s="86"/>
      <c r="FF367" s="86"/>
      <c r="FG367" s="86"/>
      <c r="FH367" s="86"/>
      <c r="FI367" s="86"/>
      <c r="FJ367" s="86"/>
      <c r="FK367" s="86"/>
      <c r="FL367" s="86"/>
      <c r="FM367" s="86"/>
      <c r="FN367" s="86"/>
      <c r="FO367" s="86"/>
      <c r="FP367" s="86"/>
      <c r="FQ367" s="86"/>
      <c r="FR367" s="86"/>
      <c r="FS367" s="86"/>
      <c r="FT367" s="86"/>
      <c r="FU367" s="86"/>
      <c r="FV367" s="86"/>
      <c r="FW367" s="86"/>
      <c r="FX367" s="86"/>
      <c r="FY367" s="86"/>
      <c r="FZ367" s="86"/>
      <c r="GA367" s="86"/>
      <c r="GB367" s="86"/>
      <c r="GC367" s="86"/>
      <c r="GD367" s="86"/>
      <c r="GE367" s="86"/>
      <c r="GF367" s="86"/>
      <c r="GG367" s="86"/>
      <c r="GH367" s="86"/>
      <c r="GI367" s="86"/>
      <c r="GJ367" s="86"/>
      <c r="GK367" s="86"/>
      <c r="GL367" s="86"/>
      <c r="GM367" s="86"/>
      <c r="GN367" s="86"/>
      <c r="GO367" s="86"/>
      <c r="GP367" s="86"/>
      <c r="GQ367" s="86"/>
      <c r="GR367" s="86"/>
      <c r="GS367" s="86"/>
      <c r="GT367" s="86"/>
      <c r="GU367" s="86"/>
      <c r="GV367" s="86"/>
      <c r="GW367" s="86"/>
      <c r="GX367" s="86"/>
      <c r="GY367" s="86"/>
      <c r="GZ367" s="86"/>
      <c r="HA367" s="86"/>
      <c r="HB367" s="86"/>
      <c r="HC367" s="86"/>
      <c r="HD367" s="86"/>
      <c r="HE367" s="86"/>
      <c r="HF367" s="86"/>
      <c r="HG367" s="86"/>
      <c r="HH367" s="86"/>
      <c r="HI367" s="86"/>
      <c r="HJ367" s="86"/>
      <c r="HK367" s="86"/>
      <c r="HL367" s="86"/>
      <c r="HM367" s="86"/>
      <c r="HN367" s="86"/>
      <c r="HO367" s="86"/>
      <c r="HP367" s="86"/>
      <c r="HQ367" s="86"/>
      <c r="HR367" s="86"/>
      <c r="HS367" s="86"/>
      <c r="HT367" s="86"/>
      <c r="HU367" s="86"/>
      <c r="HV367" s="86"/>
      <c r="HW367" s="86"/>
      <c r="HX367" s="86"/>
      <c r="HY367" s="86"/>
      <c r="HZ367" s="86"/>
      <c r="IA367" s="86"/>
      <c r="IB367" s="86"/>
      <c r="IC367" s="86"/>
      <c r="ID367" s="86"/>
      <c r="IE367" s="86"/>
      <c r="IF367" s="86"/>
      <c r="IG367" s="86"/>
      <c r="IH367" s="86"/>
      <c r="II367" s="86"/>
      <c r="IJ367" s="86"/>
      <c r="IK367" s="86"/>
      <c r="IL367" s="86"/>
      <c r="IM367" s="86"/>
      <c r="IN367" s="86"/>
      <c r="IO367" s="86"/>
      <c r="IP367" s="86"/>
      <c r="IQ367" s="86"/>
      <c r="IR367" s="86"/>
      <c r="IS367" s="86"/>
      <c r="IT367" s="86"/>
      <c r="IV367" s="86"/>
    </row>
    <row r="368" spans="1:256" s="87" customFormat="1" ht="15.75" customHeight="1">
      <c r="A368" s="59"/>
      <c r="B368" s="57"/>
      <c r="C368" s="58" t="s">
        <v>35</v>
      </c>
      <c r="D368" s="66"/>
      <c r="E368" s="67"/>
      <c r="F368" s="67"/>
      <c r="G368" s="67"/>
      <c r="H368" s="68"/>
      <c r="I368" s="69"/>
      <c r="J368" s="68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  <c r="DL368" s="86"/>
      <c r="DM368" s="86"/>
      <c r="DN368" s="86"/>
      <c r="DO368" s="86"/>
      <c r="DP368" s="86"/>
      <c r="DQ368" s="86"/>
      <c r="DR368" s="86"/>
      <c r="DS368" s="86"/>
      <c r="DT368" s="86"/>
      <c r="DU368" s="86"/>
      <c r="DV368" s="86"/>
      <c r="DW368" s="86"/>
      <c r="DX368" s="86"/>
      <c r="DY368" s="86"/>
      <c r="DZ368" s="86"/>
      <c r="EA368" s="86"/>
      <c r="EB368" s="86"/>
      <c r="EC368" s="86"/>
      <c r="ED368" s="86"/>
      <c r="EE368" s="86"/>
      <c r="EF368" s="86"/>
      <c r="EG368" s="86"/>
      <c r="EH368" s="86"/>
      <c r="EI368" s="86"/>
      <c r="EJ368" s="86"/>
      <c r="EK368" s="86"/>
      <c r="EL368" s="86"/>
      <c r="EM368" s="86"/>
      <c r="EN368" s="86"/>
      <c r="EO368" s="86"/>
      <c r="EP368" s="86"/>
      <c r="EQ368" s="86"/>
      <c r="ER368" s="86"/>
      <c r="ES368" s="86"/>
      <c r="ET368" s="86"/>
      <c r="EU368" s="86"/>
      <c r="EV368" s="86"/>
      <c r="EW368" s="86"/>
      <c r="EX368" s="86"/>
      <c r="EY368" s="86"/>
      <c r="EZ368" s="86"/>
      <c r="FA368" s="86"/>
      <c r="FB368" s="86"/>
      <c r="FC368" s="86"/>
      <c r="FD368" s="86"/>
      <c r="FE368" s="86"/>
      <c r="FF368" s="86"/>
      <c r="FG368" s="86"/>
      <c r="FH368" s="86"/>
      <c r="FI368" s="86"/>
      <c r="FJ368" s="86"/>
      <c r="FK368" s="86"/>
      <c r="FL368" s="86"/>
      <c r="FM368" s="86"/>
      <c r="FN368" s="86"/>
      <c r="FO368" s="86"/>
      <c r="FP368" s="86"/>
      <c r="FQ368" s="86"/>
      <c r="FR368" s="86"/>
      <c r="FS368" s="86"/>
      <c r="FT368" s="86"/>
      <c r="FU368" s="86"/>
      <c r="FV368" s="86"/>
      <c r="FW368" s="86"/>
      <c r="FX368" s="86"/>
      <c r="FY368" s="86"/>
      <c r="FZ368" s="86"/>
      <c r="GA368" s="86"/>
      <c r="GB368" s="86"/>
      <c r="GC368" s="86"/>
      <c r="GD368" s="86"/>
      <c r="GE368" s="86"/>
      <c r="GF368" s="86"/>
      <c r="GG368" s="86"/>
      <c r="GH368" s="86"/>
      <c r="GI368" s="86"/>
      <c r="GJ368" s="86"/>
      <c r="GK368" s="86"/>
      <c r="GL368" s="86"/>
      <c r="GM368" s="86"/>
      <c r="GN368" s="86"/>
      <c r="GO368" s="86"/>
      <c r="GP368" s="86"/>
      <c r="GQ368" s="86"/>
      <c r="GR368" s="86"/>
      <c r="GS368" s="86"/>
      <c r="GT368" s="86"/>
      <c r="GU368" s="86"/>
      <c r="GV368" s="86"/>
      <c r="GW368" s="86"/>
      <c r="GX368" s="86"/>
      <c r="GY368" s="86"/>
      <c r="GZ368" s="86"/>
      <c r="HA368" s="86"/>
      <c r="HB368" s="86"/>
      <c r="HC368" s="86"/>
      <c r="HD368" s="86"/>
      <c r="HE368" s="86"/>
      <c r="HF368" s="86"/>
      <c r="HG368" s="86"/>
      <c r="HH368" s="86"/>
      <c r="HI368" s="86"/>
      <c r="HJ368" s="86"/>
      <c r="HK368" s="86"/>
      <c r="HL368" s="86"/>
      <c r="HM368" s="86"/>
      <c r="HN368" s="86"/>
      <c r="HO368" s="86"/>
      <c r="HP368" s="86"/>
      <c r="HQ368" s="86"/>
      <c r="HR368" s="86"/>
      <c r="HS368" s="86"/>
      <c r="HT368" s="86"/>
      <c r="HU368" s="86"/>
      <c r="HV368" s="86"/>
      <c r="HW368" s="86"/>
      <c r="HX368" s="86"/>
      <c r="HY368" s="86"/>
      <c r="HZ368" s="86"/>
      <c r="IA368" s="86"/>
      <c r="IB368" s="86"/>
      <c r="IC368" s="86"/>
      <c r="ID368" s="86"/>
      <c r="IE368" s="86"/>
      <c r="IF368" s="86"/>
      <c r="IG368" s="86"/>
      <c r="IH368" s="86"/>
      <c r="II368" s="86"/>
      <c r="IJ368" s="86"/>
      <c r="IK368" s="86"/>
      <c r="IL368" s="86"/>
      <c r="IM368" s="86"/>
      <c r="IN368" s="86"/>
      <c r="IO368" s="86"/>
      <c r="IP368" s="86"/>
      <c r="IQ368" s="86"/>
      <c r="IR368" s="86"/>
      <c r="IS368" s="86"/>
      <c r="IT368" s="86"/>
      <c r="IV368" s="86"/>
    </row>
    <row r="369" spans="1:256" s="87" customFormat="1" ht="15.75" customHeight="1">
      <c r="A369" s="59" t="s">
        <v>16</v>
      </c>
      <c r="B369" s="57"/>
      <c r="C369" s="58" t="s">
        <v>36</v>
      </c>
      <c r="D369" s="66" t="s">
        <v>13</v>
      </c>
      <c r="E369" s="67">
        <v>3</v>
      </c>
      <c r="F369" s="67">
        <v>0</v>
      </c>
      <c r="G369" s="67">
        <f aca="true" t="shared" si="8" ref="G369:G383">E369*F369</f>
        <v>0</v>
      </c>
      <c r="H369" s="68">
        <v>0</v>
      </c>
      <c r="I369" s="69"/>
      <c r="J369" s="68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  <c r="DL369" s="86"/>
      <c r="DM369" s="86"/>
      <c r="DN369" s="86"/>
      <c r="DO369" s="86"/>
      <c r="DP369" s="86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86"/>
      <c r="EH369" s="86"/>
      <c r="EI369" s="86"/>
      <c r="EJ369" s="86"/>
      <c r="EK369" s="86"/>
      <c r="EL369" s="86"/>
      <c r="EM369" s="86"/>
      <c r="EN369" s="86"/>
      <c r="EO369" s="86"/>
      <c r="EP369" s="86"/>
      <c r="EQ369" s="86"/>
      <c r="ER369" s="86"/>
      <c r="ES369" s="86"/>
      <c r="ET369" s="86"/>
      <c r="EU369" s="86"/>
      <c r="EV369" s="86"/>
      <c r="EW369" s="86"/>
      <c r="EX369" s="86"/>
      <c r="EY369" s="86"/>
      <c r="EZ369" s="86"/>
      <c r="FA369" s="86"/>
      <c r="FB369" s="86"/>
      <c r="FC369" s="86"/>
      <c r="FD369" s="86"/>
      <c r="FE369" s="86"/>
      <c r="FF369" s="86"/>
      <c r="FG369" s="86"/>
      <c r="FH369" s="86"/>
      <c r="FI369" s="86"/>
      <c r="FJ369" s="86"/>
      <c r="FK369" s="86"/>
      <c r="FL369" s="86"/>
      <c r="FM369" s="86"/>
      <c r="FN369" s="86"/>
      <c r="FO369" s="86"/>
      <c r="FP369" s="86"/>
      <c r="FQ369" s="86"/>
      <c r="FR369" s="86"/>
      <c r="FS369" s="86"/>
      <c r="FT369" s="86"/>
      <c r="FU369" s="86"/>
      <c r="FV369" s="86"/>
      <c r="FW369" s="86"/>
      <c r="FX369" s="86"/>
      <c r="FY369" s="86"/>
      <c r="FZ369" s="86"/>
      <c r="GA369" s="86"/>
      <c r="GB369" s="86"/>
      <c r="GC369" s="86"/>
      <c r="GD369" s="86"/>
      <c r="GE369" s="86"/>
      <c r="GF369" s="86"/>
      <c r="GG369" s="86"/>
      <c r="GH369" s="86"/>
      <c r="GI369" s="86"/>
      <c r="GJ369" s="86"/>
      <c r="GK369" s="86"/>
      <c r="GL369" s="86"/>
      <c r="GM369" s="86"/>
      <c r="GN369" s="86"/>
      <c r="GO369" s="86"/>
      <c r="GP369" s="86"/>
      <c r="GQ369" s="86"/>
      <c r="GR369" s="86"/>
      <c r="GS369" s="86"/>
      <c r="GT369" s="86"/>
      <c r="GU369" s="86"/>
      <c r="GV369" s="86"/>
      <c r="GW369" s="86"/>
      <c r="GX369" s="86"/>
      <c r="GY369" s="86"/>
      <c r="GZ369" s="86"/>
      <c r="HA369" s="86"/>
      <c r="HB369" s="86"/>
      <c r="HC369" s="86"/>
      <c r="HD369" s="86"/>
      <c r="HE369" s="86"/>
      <c r="HF369" s="86"/>
      <c r="HG369" s="86"/>
      <c r="HH369" s="86"/>
      <c r="HI369" s="86"/>
      <c r="HJ369" s="86"/>
      <c r="HK369" s="86"/>
      <c r="HL369" s="86"/>
      <c r="HM369" s="86"/>
      <c r="HN369" s="86"/>
      <c r="HO369" s="86"/>
      <c r="HP369" s="86"/>
      <c r="HQ369" s="86"/>
      <c r="HR369" s="86"/>
      <c r="HS369" s="86"/>
      <c r="HT369" s="86"/>
      <c r="HU369" s="86"/>
      <c r="HV369" s="86"/>
      <c r="HW369" s="86"/>
      <c r="HX369" s="86"/>
      <c r="HY369" s="86"/>
      <c r="HZ369" s="86"/>
      <c r="IA369" s="86"/>
      <c r="IB369" s="86"/>
      <c r="IC369" s="86"/>
      <c r="ID369" s="86"/>
      <c r="IE369" s="86"/>
      <c r="IF369" s="86"/>
      <c r="IG369" s="86"/>
      <c r="IH369" s="86"/>
      <c r="II369" s="86"/>
      <c r="IJ369" s="86"/>
      <c r="IK369" s="86"/>
      <c r="IL369" s="86"/>
      <c r="IM369" s="86"/>
      <c r="IN369" s="86"/>
      <c r="IO369" s="86"/>
      <c r="IP369" s="86"/>
      <c r="IQ369" s="86"/>
      <c r="IR369" s="86"/>
      <c r="IS369" s="86"/>
      <c r="IT369" s="86"/>
      <c r="IV369" s="86"/>
    </row>
    <row r="370" spans="1:256" s="87" customFormat="1" ht="15.75" customHeight="1">
      <c r="A370" s="59" t="s">
        <v>16</v>
      </c>
      <c r="B370" s="57"/>
      <c r="C370" s="58" t="s">
        <v>202</v>
      </c>
      <c r="D370" s="66" t="s">
        <v>13</v>
      </c>
      <c r="E370" s="67">
        <v>2</v>
      </c>
      <c r="F370" s="67">
        <v>0</v>
      </c>
      <c r="G370" s="67">
        <f t="shared" si="8"/>
        <v>0</v>
      </c>
      <c r="H370" s="68">
        <v>0</v>
      </c>
      <c r="I370" s="69"/>
      <c r="J370" s="68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  <c r="DL370" s="86"/>
      <c r="DM370" s="86"/>
      <c r="DN370" s="86"/>
      <c r="DO370" s="86"/>
      <c r="DP370" s="86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86"/>
      <c r="EH370" s="86"/>
      <c r="EI370" s="86"/>
      <c r="EJ370" s="86"/>
      <c r="EK370" s="86"/>
      <c r="EL370" s="86"/>
      <c r="EM370" s="86"/>
      <c r="EN370" s="86"/>
      <c r="EO370" s="86"/>
      <c r="EP370" s="86"/>
      <c r="EQ370" s="86"/>
      <c r="ER370" s="86"/>
      <c r="ES370" s="86"/>
      <c r="ET370" s="86"/>
      <c r="EU370" s="86"/>
      <c r="EV370" s="86"/>
      <c r="EW370" s="86"/>
      <c r="EX370" s="86"/>
      <c r="EY370" s="86"/>
      <c r="EZ370" s="86"/>
      <c r="FA370" s="86"/>
      <c r="FB370" s="86"/>
      <c r="FC370" s="86"/>
      <c r="FD370" s="86"/>
      <c r="FE370" s="86"/>
      <c r="FF370" s="86"/>
      <c r="FG370" s="86"/>
      <c r="FH370" s="86"/>
      <c r="FI370" s="86"/>
      <c r="FJ370" s="86"/>
      <c r="FK370" s="86"/>
      <c r="FL370" s="86"/>
      <c r="FM370" s="86"/>
      <c r="FN370" s="86"/>
      <c r="FO370" s="86"/>
      <c r="FP370" s="86"/>
      <c r="FQ370" s="86"/>
      <c r="FR370" s="86"/>
      <c r="FS370" s="86"/>
      <c r="FT370" s="86"/>
      <c r="FU370" s="86"/>
      <c r="FV370" s="86"/>
      <c r="FW370" s="86"/>
      <c r="FX370" s="86"/>
      <c r="FY370" s="86"/>
      <c r="FZ370" s="86"/>
      <c r="GA370" s="86"/>
      <c r="GB370" s="86"/>
      <c r="GC370" s="86"/>
      <c r="GD370" s="86"/>
      <c r="GE370" s="86"/>
      <c r="GF370" s="86"/>
      <c r="GG370" s="86"/>
      <c r="GH370" s="86"/>
      <c r="GI370" s="86"/>
      <c r="GJ370" s="86"/>
      <c r="GK370" s="86"/>
      <c r="GL370" s="86"/>
      <c r="GM370" s="86"/>
      <c r="GN370" s="86"/>
      <c r="GO370" s="86"/>
      <c r="GP370" s="86"/>
      <c r="GQ370" s="86"/>
      <c r="GR370" s="86"/>
      <c r="GS370" s="86"/>
      <c r="GT370" s="86"/>
      <c r="GU370" s="86"/>
      <c r="GV370" s="86"/>
      <c r="GW370" s="86"/>
      <c r="GX370" s="86"/>
      <c r="GY370" s="86"/>
      <c r="GZ370" s="86"/>
      <c r="HA370" s="86"/>
      <c r="HB370" s="86"/>
      <c r="HC370" s="86"/>
      <c r="HD370" s="86"/>
      <c r="HE370" s="86"/>
      <c r="HF370" s="86"/>
      <c r="HG370" s="86"/>
      <c r="HH370" s="86"/>
      <c r="HI370" s="86"/>
      <c r="HJ370" s="86"/>
      <c r="HK370" s="86"/>
      <c r="HL370" s="86"/>
      <c r="HM370" s="86"/>
      <c r="HN370" s="86"/>
      <c r="HO370" s="86"/>
      <c r="HP370" s="86"/>
      <c r="HQ370" s="86"/>
      <c r="HR370" s="86"/>
      <c r="HS370" s="86"/>
      <c r="HT370" s="86"/>
      <c r="HU370" s="86"/>
      <c r="HV370" s="86"/>
      <c r="HW370" s="86"/>
      <c r="HX370" s="86"/>
      <c r="HY370" s="86"/>
      <c r="HZ370" s="86"/>
      <c r="IA370" s="86"/>
      <c r="IB370" s="86"/>
      <c r="IC370" s="86"/>
      <c r="ID370" s="86"/>
      <c r="IE370" s="86"/>
      <c r="IF370" s="86"/>
      <c r="IG370" s="86"/>
      <c r="IH370" s="86"/>
      <c r="II370" s="86"/>
      <c r="IJ370" s="86"/>
      <c r="IK370" s="86"/>
      <c r="IL370" s="86"/>
      <c r="IM370" s="86"/>
      <c r="IN370" s="86"/>
      <c r="IO370" s="86"/>
      <c r="IP370" s="86"/>
      <c r="IQ370" s="86"/>
      <c r="IR370" s="86"/>
      <c r="IS370" s="86"/>
      <c r="IT370" s="86"/>
      <c r="IV370" s="86"/>
    </row>
    <row r="371" spans="1:256" s="87" customFormat="1" ht="15.75" customHeight="1">
      <c r="A371" s="59" t="s">
        <v>16</v>
      </c>
      <c r="B371" s="57"/>
      <c r="C371" s="58" t="s">
        <v>201</v>
      </c>
      <c r="D371" s="66" t="s">
        <v>13</v>
      </c>
      <c r="E371" s="67">
        <v>1</v>
      </c>
      <c r="F371" s="67">
        <v>0</v>
      </c>
      <c r="G371" s="67">
        <f t="shared" si="8"/>
        <v>0</v>
      </c>
      <c r="H371" s="68">
        <v>0</v>
      </c>
      <c r="I371" s="69"/>
      <c r="J371" s="68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  <c r="DL371" s="86"/>
      <c r="DM371" s="86"/>
      <c r="DN371" s="86"/>
      <c r="DO371" s="86"/>
      <c r="DP371" s="86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86"/>
      <c r="EH371" s="86"/>
      <c r="EI371" s="86"/>
      <c r="EJ371" s="86"/>
      <c r="EK371" s="86"/>
      <c r="EL371" s="86"/>
      <c r="EM371" s="86"/>
      <c r="EN371" s="86"/>
      <c r="EO371" s="86"/>
      <c r="EP371" s="86"/>
      <c r="EQ371" s="86"/>
      <c r="ER371" s="86"/>
      <c r="ES371" s="86"/>
      <c r="ET371" s="86"/>
      <c r="EU371" s="86"/>
      <c r="EV371" s="86"/>
      <c r="EW371" s="86"/>
      <c r="EX371" s="86"/>
      <c r="EY371" s="86"/>
      <c r="EZ371" s="86"/>
      <c r="FA371" s="86"/>
      <c r="FB371" s="86"/>
      <c r="FC371" s="86"/>
      <c r="FD371" s="86"/>
      <c r="FE371" s="86"/>
      <c r="FF371" s="86"/>
      <c r="FG371" s="86"/>
      <c r="FH371" s="86"/>
      <c r="FI371" s="86"/>
      <c r="FJ371" s="86"/>
      <c r="FK371" s="86"/>
      <c r="FL371" s="86"/>
      <c r="FM371" s="86"/>
      <c r="FN371" s="86"/>
      <c r="FO371" s="86"/>
      <c r="FP371" s="86"/>
      <c r="FQ371" s="86"/>
      <c r="FR371" s="86"/>
      <c r="FS371" s="86"/>
      <c r="FT371" s="86"/>
      <c r="FU371" s="86"/>
      <c r="FV371" s="86"/>
      <c r="FW371" s="86"/>
      <c r="FX371" s="86"/>
      <c r="FY371" s="86"/>
      <c r="FZ371" s="86"/>
      <c r="GA371" s="86"/>
      <c r="GB371" s="86"/>
      <c r="GC371" s="86"/>
      <c r="GD371" s="86"/>
      <c r="GE371" s="86"/>
      <c r="GF371" s="86"/>
      <c r="GG371" s="86"/>
      <c r="GH371" s="86"/>
      <c r="GI371" s="86"/>
      <c r="GJ371" s="86"/>
      <c r="GK371" s="86"/>
      <c r="GL371" s="86"/>
      <c r="GM371" s="86"/>
      <c r="GN371" s="86"/>
      <c r="GO371" s="86"/>
      <c r="GP371" s="86"/>
      <c r="GQ371" s="86"/>
      <c r="GR371" s="86"/>
      <c r="GS371" s="86"/>
      <c r="GT371" s="86"/>
      <c r="GU371" s="86"/>
      <c r="GV371" s="86"/>
      <c r="GW371" s="86"/>
      <c r="GX371" s="86"/>
      <c r="GY371" s="86"/>
      <c r="GZ371" s="86"/>
      <c r="HA371" s="86"/>
      <c r="HB371" s="86"/>
      <c r="HC371" s="86"/>
      <c r="HD371" s="86"/>
      <c r="HE371" s="86"/>
      <c r="HF371" s="86"/>
      <c r="HG371" s="86"/>
      <c r="HH371" s="86"/>
      <c r="HI371" s="86"/>
      <c r="HJ371" s="86"/>
      <c r="HK371" s="86"/>
      <c r="HL371" s="86"/>
      <c r="HM371" s="86"/>
      <c r="HN371" s="86"/>
      <c r="HO371" s="86"/>
      <c r="HP371" s="86"/>
      <c r="HQ371" s="86"/>
      <c r="HR371" s="86"/>
      <c r="HS371" s="86"/>
      <c r="HT371" s="86"/>
      <c r="HU371" s="86"/>
      <c r="HV371" s="86"/>
      <c r="HW371" s="86"/>
      <c r="HX371" s="86"/>
      <c r="HY371" s="86"/>
      <c r="HZ371" s="86"/>
      <c r="IA371" s="86"/>
      <c r="IB371" s="86"/>
      <c r="IC371" s="86"/>
      <c r="ID371" s="86"/>
      <c r="IE371" s="86"/>
      <c r="IF371" s="86"/>
      <c r="IG371" s="86"/>
      <c r="IH371" s="86"/>
      <c r="II371" s="86"/>
      <c r="IJ371" s="86"/>
      <c r="IK371" s="86"/>
      <c r="IL371" s="86"/>
      <c r="IM371" s="86"/>
      <c r="IN371" s="86"/>
      <c r="IO371" s="86"/>
      <c r="IP371" s="86"/>
      <c r="IQ371" s="86"/>
      <c r="IR371" s="86"/>
      <c r="IS371" s="86"/>
      <c r="IT371" s="86"/>
      <c r="IV371" s="86"/>
    </row>
    <row r="372" spans="1:256" s="87" customFormat="1" ht="15.75" customHeight="1">
      <c r="A372" s="59" t="s">
        <v>16</v>
      </c>
      <c r="B372" s="57"/>
      <c r="C372" s="58" t="s">
        <v>43</v>
      </c>
      <c r="D372" s="66" t="s">
        <v>23</v>
      </c>
      <c r="E372" s="67">
        <v>2</v>
      </c>
      <c r="F372" s="67">
        <v>0</v>
      </c>
      <c r="G372" s="67">
        <f t="shared" si="8"/>
        <v>0</v>
      </c>
      <c r="H372" s="68">
        <v>0</v>
      </c>
      <c r="I372" s="69"/>
      <c r="J372" s="68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  <c r="DL372" s="86"/>
      <c r="DM372" s="86"/>
      <c r="DN372" s="86"/>
      <c r="DO372" s="86"/>
      <c r="DP372" s="86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86"/>
      <c r="EH372" s="86"/>
      <c r="EI372" s="86"/>
      <c r="EJ372" s="86"/>
      <c r="EK372" s="86"/>
      <c r="EL372" s="86"/>
      <c r="EM372" s="86"/>
      <c r="EN372" s="86"/>
      <c r="EO372" s="86"/>
      <c r="EP372" s="86"/>
      <c r="EQ372" s="86"/>
      <c r="ER372" s="86"/>
      <c r="ES372" s="86"/>
      <c r="ET372" s="86"/>
      <c r="EU372" s="86"/>
      <c r="EV372" s="86"/>
      <c r="EW372" s="86"/>
      <c r="EX372" s="86"/>
      <c r="EY372" s="86"/>
      <c r="EZ372" s="86"/>
      <c r="FA372" s="86"/>
      <c r="FB372" s="86"/>
      <c r="FC372" s="86"/>
      <c r="FD372" s="86"/>
      <c r="FE372" s="86"/>
      <c r="FF372" s="86"/>
      <c r="FG372" s="86"/>
      <c r="FH372" s="86"/>
      <c r="FI372" s="86"/>
      <c r="FJ372" s="86"/>
      <c r="FK372" s="86"/>
      <c r="FL372" s="86"/>
      <c r="FM372" s="86"/>
      <c r="FN372" s="86"/>
      <c r="FO372" s="86"/>
      <c r="FP372" s="86"/>
      <c r="FQ372" s="86"/>
      <c r="FR372" s="86"/>
      <c r="FS372" s="86"/>
      <c r="FT372" s="86"/>
      <c r="FU372" s="86"/>
      <c r="FV372" s="86"/>
      <c r="FW372" s="86"/>
      <c r="FX372" s="86"/>
      <c r="FY372" s="86"/>
      <c r="FZ372" s="86"/>
      <c r="GA372" s="86"/>
      <c r="GB372" s="86"/>
      <c r="GC372" s="86"/>
      <c r="GD372" s="86"/>
      <c r="GE372" s="86"/>
      <c r="GF372" s="86"/>
      <c r="GG372" s="86"/>
      <c r="GH372" s="86"/>
      <c r="GI372" s="86"/>
      <c r="GJ372" s="86"/>
      <c r="GK372" s="86"/>
      <c r="GL372" s="86"/>
      <c r="GM372" s="86"/>
      <c r="GN372" s="86"/>
      <c r="GO372" s="86"/>
      <c r="GP372" s="86"/>
      <c r="GQ372" s="86"/>
      <c r="GR372" s="86"/>
      <c r="GS372" s="86"/>
      <c r="GT372" s="86"/>
      <c r="GU372" s="86"/>
      <c r="GV372" s="86"/>
      <c r="GW372" s="86"/>
      <c r="GX372" s="86"/>
      <c r="GY372" s="86"/>
      <c r="GZ372" s="86"/>
      <c r="HA372" s="86"/>
      <c r="HB372" s="86"/>
      <c r="HC372" s="86"/>
      <c r="HD372" s="86"/>
      <c r="HE372" s="86"/>
      <c r="HF372" s="86"/>
      <c r="HG372" s="86"/>
      <c r="HH372" s="86"/>
      <c r="HI372" s="86"/>
      <c r="HJ372" s="86"/>
      <c r="HK372" s="86"/>
      <c r="HL372" s="86"/>
      <c r="HM372" s="86"/>
      <c r="HN372" s="86"/>
      <c r="HO372" s="86"/>
      <c r="HP372" s="86"/>
      <c r="HQ372" s="86"/>
      <c r="HR372" s="86"/>
      <c r="HS372" s="86"/>
      <c r="HT372" s="86"/>
      <c r="HU372" s="86"/>
      <c r="HV372" s="86"/>
      <c r="HW372" s="86"/>
      <c r="HX372" s="86"/>
      <c r="HY372" s="86"/>
      <c r="HZ372" s="86"/>
      <c r="IA372" s="86"/>
      <c r="IB372" s="86"/>
      <c r="IC372" s="86"/>
      <c r="ID372" s="86"/>
      <c r="IE372" s="86"/>
      <c r="IF372" s="86"/>
      <c r="IG372" s="86"/>
      <c r="IH372" s="86"/>
      <c r="II372" s="86"/>
      <c r="IJ372" s="86"/>
      <c r="IK372" s="86"/>
      <c r="IL372" s="86"/>
      <c r="IM372" s="86"/>
      <c r="IN372" s="86"/>
      <c r="IO372" s="86"/>
      <c r="IP372" s="86"/>
      <c r="IQ372" s="86"/>
      <c r="IR372" s="86"/>
      <c r="IS372" s="86"/>
      <c r="IT372" s="86"/>
      <c r="IV372" s="86"/>
    </row>
    <row r="373" spans="1:256" s="87" customFormat="1" ht="15.75" customHeight="1">
      <c r="A373" s="59" t="s">
        <v>16</v>
      </c>
      <c r="B373" s="57"/>
      <c r="C373" s="58" t="s">
        <v>38</v>
      </c>
      <c r="D373" s="66" t="s">
        <v>23</v>
      </c>
      <c r="E373" s="67">
        <v>8</v>
      </c>
      <c r="F373" s="67">
        <v>0</v>
      </c>
      <c r="G373" s="67">
        <f t="shared" si="8"/>
        <v>0</v>
      </c>
      <c r="H373" s="68">
        <v>0</v>
      </c>
      <c r="I373" s="69"/>
      <c r="J373" s="68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  <c r="DL373" s="86"/>
      <c r="DM373" s="86"/>
      <c r="DN373" s="86"/>
      <c r="DO373" s="86"/>
      <c r="DP373" s="86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86"/>
      <c r="EH373" s="86"/>
      <c r="EI373" s="86"/>
      <c r="EJ373" s="86"/>
      <c r="EK373" s="86"/>
      <c r="EL373" s="86"/>
      <c r="EM373" s="86"/>
      <c r="EN373" s="86"/>
      <c r="EO373" s="86"/>
      <c r="EP373" s="86"/>
      <c r="EQ373" s="86"/>
      <c r="ER373" s="86"/>
      <c r="ES373" s="86"/>
      <c r="ET373" s="86"/>
      <c r="EU373" s="86"/>
      <c r="EV373" s="86"/>
      <c r="EW373" s="86"/>
      <c r="EX373" s="86"/>
      <c r="EY373" s="86"/>
      <c r="EZ373" s="86"/>
      <c r="FA373" s="86"/>
      <c r="FB373" s="86"/>
      <c r="FC373" s="86"/>
      <c r="FD373" s="86"/>
      <c r="FE373" s="86"/>
      <c r="FF373" s="86"/>
      <c r="FG373" s="86"/>
      <c r="FH373" s="86"/>
      <c r="FI373" s="86"/>
      <c r="FJ373" s="86"/>
      <c r="FK373" s="86"/>
      <c r="FL373" s="86"/>
      <c r="FM373" s="86"/>
      <c r="FN373" s="86"/>
      <c r="FO373" s="86"/>
      <c r="FP373" s="86"/>
      <c r="FQ373" s="86"/>
      <c r="FR373" s="86"/>
      <c r="FS373" s="86"/>
      <c r="FT373" s="86"/>
      <c r="FU373" s="86"/>
      <c r="FV373" s="86"/>
      <c r="FW373" s="86"/>
      <c r="FX373" s="86"/>
      <c r="FY373" s="86"/>
      <c r="FZ373" s="86"/>
      <c r="GA373" s="86"/>
      <c r="GB373" s="86"/>
      <c r="GC373" s="86"/>
      <c r="GD373" s="86"/>
      <c r="GE373" s="86"/>
      <c r="GF373" s="86"/>
      <c r="GG373" s="86"/>
      <c r="GH373" s="86"/>
      <c r="GI373" s="86"/>
      <c r="GJ373" s="86"/>
      <c r="GK373" s="86"/>
      <c r="GL373" s="86"/>
      <c r="GM373" s="86"/>
      <c r="GN373" s="86"/>
      <c r="GO373" s="86"/>
      <c r="GP373" s="86"/>
      <c r="GQ373" s="86"/>
      <c r="GR373" s="86"/>
      <c r="GS373" s="86"/>
      <c r="GT373" s="86"/>
      <c r="GU373" s="86"/>
      <c r="GV373" s="86"/>
      <c r="GW373" s="86"/>
      <c r="GX373" s="86"/>
      <c r="GY373" s="86"/>
      <c r="GZ373" s="86"/>
      <c r="HA373" s="86"/>
      <c r="HB373" s="86"/>
      <c r="HC373" s="86"/>
      <c r="HD373" s="86"/>
      <c r="HE373" s="86"/>
      <c r="HF373" s="86"/>
      <c r="HG373" s="86"/>
      <c r="HH373" s="86"/>
      <c r="HI373" s="86"/>
      <c r="HJ373" s="86"/>
      <c r="HK373" s="86"/>
      <c r="HL373" s="86"/>
      <c r="HM373" s="86"/>
      <c r="HN373" s="86"/>
      <c r="HO373" s="86"/>
      <c r="HP373" s="86"/>
      <c r="HQ373" s="86"/>
      <c r="HR373" s="86"/>
      <c r="HS373" s="86"/>
      <c r="HT373" s="86"/>
      <c r="HU373" s="86"/>
      <c r="HV373" s="86"/>
      <c r="HW373" s="86"/>
      <c r="HX373" s="86"/>
      <c r="HY373" s="86"/>
      <c r="HZ373" s="86"/>
      <c r="IA373" s="86"/>
      <c r="IB373" s="86"/>
      <c r="IC373" s="86"/>
      <c r="ID373" s="86"/>
      <c r="IE373" s="86"/>
      <c r="IF373" s="86"/>
      <c r="IG373" s="86"/>
      <c r="IH373" s="86"/>
      <c r="II373" s="86"/>
      <c r="IJ373" s="86"/>
      <c r="IK373" s="86"/>
      <c r="IL373" s="86"/>
      <c r="IM373" s="86"/>
      <c r="IN373" s="86"/>
      <c r="IO373" s="86"/>
      <c r="IP373" s="86"/>
      <c r="IQ373" s="86"/>
      <c r="IR373" s="86"/>
      <c r="IS373" s="86"/>
      <c r="IT373" s="86"/>
      <c r="IV373" s="86"/>
    </row>
    <row r="374" spans="1:256" s="87" customFormat="1" ht="15.75" customHeight="1">
      <c r="A374" s="59" t="s">
        <v>16</v>
      </c>
      <c r="B374" s="57"/>
      <c r="C374" s="58" t="s">
        <v>39</v>
      </c>
      <c r="D374" s="66" t="s">
        <v>13</v>
      </c>
      <c r="E374" s="67">
        <v>4</v>
      </c>
      <c r="F374" s="67">
        <v>0</v>
      </c>
      <c r="G374" s="67">
        <f t="shared" si="8"/>
        <v>0</v>
      </c>
      <c r="H374" s="68">
        <v>0</v>
      </c>
      <c r="I374" s="69"/>
      <c r="J374" s="68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  <c r="DL374" s="86"/>
      <c r="DM374" s="86"/>
      <c r="DN374" s="86"/>
      <c r="DO374" s="86"/>
      <c r="DP374" s="86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86"/>
      <c r="EH374" s="86"/>
      <c r="EI374" s="86"/>
      <c r="EJ374" s="86"/>
      <c r="EK374" s="86"/>
      <c r="EL374" s="86"/>
      <c r="EM374" s="86"/>
      <c r="EN374" s="86"/>
      <c r="EO374" s="86"/>
      <c r="EP374" s="86"/>
      <c r="EQ374" s="86"/>
      <c r="ER374" s="86"/>
      <c r="ES374" s="86"/>
      <c r="ET374" s="86"/>
      <c r="EU374" s="86"/>
      <c r="EV374" s="86"/>
      <c r="EW374" s="86"/>
      <c r="EX374" s="86"/>
      <c r="EY374" s="86"/>
      <c r="EZ374" s="86"/>
      <c r="FA374" s="86"/>
      <c r="FB374" s="86"/>
      <c r="FC374" s="86"/>
      <c r="FD374" s="86"/>
      <c r="FE374" s="86"/>
      <c r="FF374" s="86"/>
      <c r="FG374" s="86"/>
      <c r="FH374" s="86"/>
      <c r="FI374" s="86"/>
      <c r="FJ374" s="86"/>
      <c r="FK374" s="86"/>
      <c r="FL374" s="86"/>
      <c r="FM374" s="86"/>
      <c r="FN374" s="86"/>
      <c r="FO374" s="86"/>
      <c r="FP374" s="86"/>
      <c r="FQ374" s="86"/>
      <c r="FR374" s="86"/>
      <c r="FS374" s="86"/>
      <c r="FT374" s="86"/>
      <c r="FU374" s="86"/>
      <c r="FV374" s="86"/>
      <c r="FW374" s="86"/>
      <c r="FX374" s="86"/>
      <c r="FY374" s="86"/>
      <c r="FZ374" s="86"/>
      <c r="GA374" s="86"/>
      <c r="GB374" s="86"/>
      <c r="GC374" s="86"/>
      <c r="GD374" s="86"/>
      <c r="GE374" s="86"/>
      <c r="GF374" s="86"/>
      <c r="GG374" s="86"/>
      <c r="GH374" s="86"/>
      <c r="GI374" s="86"/>
      <c r="GJ374" s="86"/>
      <c r="GK374" s="86"/>
      <c r="GL374" s="86"/>
      <c r="GM374" s="86"/>
      <c r="GN374" s="86"/>
      <c r="GO374" s="86"/>
      <c r="GP374" s="86"/>
      <c r="GQ374" s="86"/>
      <c r="GR374" s="86"/>
      <c r="GS374" s="86"/>
      <c r="GT374" s="86"/>
      <c r="GU374" s="86"/>
      <c r="GV374" s="86"/>
      <c r="GW374" s="86"/>
      <c r="GX374" s="86"/>
      <c r="GY374" s="86"/>
      <c r="GZ374" s="86"/>
      <c r="HA374" s="86"/>
      <c r="HB374" s="86"/>
      <c r="HC374" s="86"/>
      <c r="HD374" s="86"/>
      <c r="HE374" s="86"/>
      <c r="HF374" s="86"/>
      <c r="HG374" s="86"/>
      <c r="HH374" s="86"/>
      <c r="HI374" s="86"/>
      <c r="HJ374" s="86"/>
      <c r="HK374" s="86"/>
      <c r="HL374" s="86"/>
      <c r="HM374" s="86"/>
      <c r="HN374" s="86"/>
      <c r="HO374" s="86"/>
      <c r="HP374" s="86"/>
      <c r="HQ374" s="86"/>
      <c r="HR374" s="86"/>
      <c r="HS374" s="86"/>
      <c r="HT374" s="86"/>
      <c r="HU374" s="86"/>
      <c r="HV374" s="86"/>
      <c r="HW374" s="86"/>
      <c r="HX374" s="86"/>
      <c r="HY374" s="86"/>
      <c r="HZ374" s="86"/>
      <c r="IA374" s="86"/>
      <c r="IB374" s="86"/>
      <c r="IC374" s="86"/>
      <c r="ID374" s="86"/>
      <c r="IE374" s="86"/>
      <c r="IF374" s="86"/>
      <c r="IG374" s="86"/>
      <c r="IH374" s="86"/>
      <c r="II374" s="86"/>
      <c r="IJ374" s="86"/>
      <c r="IK374" s="86"/>
      <c r="IL374" s="86"/>
      <c r="IM374" s="86"/>
      <c r="IN374" s="86"/>
      <c r="IO374" s="86"/>
      <c r="IP374" s="86"/>
      <c r="IQ374" s="86"/>
      <c r="IR374" s="86"/>
      <c r="IS374" s="86"/>
      <c r="IT374" s="86"/>
      <c r="IV374" s="86"/>
    </row>
    <row r="375" spans="1:256" s="87" customFormat="1" ht="15.75" customHeight="1">
      <c r="A375" s="59" t="s">
        <v>16</v>
      </c>
      <c r="B375" s="57"/>
      <c r="C375" s="58" t="s">
        <v>29</v>
      </c>
      <c r="D375" s="66" t="s">
        <v>13</v>
      </c>
      <c r="E375" s="67">
        <v>16</v>
      </c>
      <c r="F375" s="67">
        <v>0</v>
      </c>
      <c r="G375" s="67">
        <f t="shared" si="8"/>
        <v>0</v>
      </c>
      <c r="H375" s="68"/>
      <c r="I375" s="69"/>
      <c r="J375" s="68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  <c r="DL375" s="86"/>
      <c r="DM375" s="86"/>
      <c r="DN375" s="86"/>
      <c r="DO375" s="86"/>
      <c r="DP375" s="86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86"/>
      <c r="EH375" s="86"/>
      <c r="EI375" s="86"/>
      <c r="EJ375" s="86"/>
      <c r="EK375" s="86"/>
      <c r="EL375" s="86"/>
      <c r="EM375" s="86"/>
      <c r="EN375" s="86"/>
      <c r="EO375" s="86"/>
      <c r="EP375" s="86"/>
      <c r="EQ375" s="86"/>
      <c r="ER375" s="86"/>
      <c r="ES375" s="86"/>
      <c r="ET375" s="86"/>
      <c r="EU375" s="86"/>
      <c r="EV375" s="86"/>
      <c r="EW375" s="86"/>
      <c r="EX375" s="86"/>
      <c r="EY375" s="86"/>
      <c r="EZ375" s="86"/>
      <c r="FA375" s="86"/>
      <c r="FB375" s="86"/>
      <c r="FC375" s="86"/>
      <c r="FD375" s="86"/>
      <c r="FE375" s="86"/>
      <c r="FF375" s="86"/>
      <c r="FG375" s="86"/>
      <c r="FH375" s="86"/>
      <c r="FI375" s="86"/>
      <c r="FJ375" s="86"/>
      <c r="FK375" s="86"/>
      <c r="FL375" s="86"/>
      <c r="FM375" s="86"/>
      <c r="FN375" s="86"/>
      <c r="FO375" s="86"/>
      <c r="FP375" s="86"/>
      <c r="FQ375" s="86"/>
      <c r="FR375" s="86"/>
      <c r="FS375" s="86"/>
      <c r="FT375" s="86"/>
      <c r="FU375" s="86"/>
      <c r="FV375" s="86"/>
      <c r="FW375" s="86"/>
      <c r="FX375" s="86"/>
      <c r="FY375" s="86"/>
      <c r="FZ375" s="86"/>
      <c r="GA375" s="86"/>
      <c r="GB375" s="86"/>
      <c r="GC375" s="86"/>
      <c r="GD375" s="86"/>
      <c r="GE375" s="86"/>
      <c r="GF375" s="86"/>
      <c r="GG375" s="86"/>
      <c r="GH375" s="86"/>
      <c r="GI375" s="86"/>
      <c r="GJ375" s="86"/>
      <c r="GK375" s="86"/>
      <c r="GL375" s="86"/>
      <c r="GM375" s="86"/>
      <c r="GN375" s="86"/>
      <c r="GO375" s="86"/>
      <c r="GP375" s="86"/>
      <c r="GQ375" s="86"/>
      <c r="GR375" s="86"/>
      <c r="GS375" s="86"/>
      <c r="GT375" s="86"/>
      <c r="GU375" s="86"/>
      <c r="GV375" s="86"/>
      <c r="GW375" s="86"/>
      <c r="GX375" s="86"/>
      <c r="GY375" s="86"/>
      <c r="GZ375" s="86"/>
      <c r="HA375" s="86"/>
      <c r="HB375" s="86"/>
      <c r="HC375" s="86"/>
      <c r="HD375" s="86"/>
      <c r="HE375" s="86"/>
      <c r="HF375" s="86"/>
      <c r="HG375" s="86"/>
      <c r="HH375" s="86"/>
      <c r="HI375" s="86"/>
      <c r="HJ375" s="86"/>
      <c r="HK375" s="86"/>
      <c r="HL375" s="86"/>
      <c r="HM375" s="86"/>
      <c r="HN375" s="86"/>
      <c r="HO375" s="86"/>
      <c r="HP375" s="86"/>
      <c r="HQ375" s="86"/>
      <c r="HR375" s="86"/>
      <c r="HS375" s="86"/>
      <c r="HT375" s="86"/>
      <c r="HU375" s="86"/>
      <c r="HV375" s="86"/>
      <c r="HW375" s="86"/>
      <c r="HX375" s="86"/>
      <c r="HY375" s="86"/>
      <c r="HZ375" s="86"/>
      <c r="IA375" s="86"/>
      <c r="IB375" s="86"/>
      <c r="IC375" s="86"/>
      <c r="ID375" s="86"/>
      <c r="IE375" s="86"/>
      <c r="IF375" s="86"/>
      <c r="IG375" s="86"/>
      <c r="IH375" s="86"/>
      <c r="II375" s="86"/>
      <c r="IJ375" s="86"/>
      <c r="IK375" s="86"/>
      <c r="IL375" s="86"/>
      <c r="IM375" s="86"/>
      <c r="IN375" s="86"/>
      <c r="IO375" s="86"/>
      <c r="IP375" s="86"/>
      <c r="IQ375" s="86"/>
      <c r="IR375" s="86"/>
      <c r="IS375" s="86"/>
      <c r="IT375" s="86"/>
      <c r="IV375" s="86"/>
    </row>
    <row r="376" spans="1:256" s="87" customFormat="1" ht="15.75" customHeight="1">
      <c r="A376" s="59" t="s">
        <v>16</v>
      </c>
      <c r="B376" s="57"/>
      <c r="C376" s="58" t="s">
        <v>40</v>
      </c>
      <c r="D376" s="66" t="s">
        <v>13</v>
      </c>
      <c r="E376" s="67">
        <v>8</v>
      </c>
      <c r="F376" s="67">
        <v>0</v>
      </c>
      <c r="G376" s="67">
        <f t="shared" si="8"/>
        <v>0</v>
      </c>
      <c r="H376" s="68"/>
      <c r="I376" s="69"/>
      <c r="J376" s="68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  <c r="DL376" s="86"/>
      <c r="DM376" s="86"/>
      <c r="DN376" s="86"/>
      <c r="DO376" s="86"/>
      <c r="DP376" s="86"/>
      <c r="DQ376" s="86"/>
      <c r="DR376" s="86"/>
      <c r="DS376" s="86"/>
      <c r="DT376" s="86"/>
      <c r="DU376" s="86"/>
      <c r="DV376" s="86"/>
      <c r="DW376" s="86"/>
      <c r="DX376" s="86"/>
      <c r="DY376" s="86"/>
      <c r="DZ376" s="86"/>
      <c r="EA376" s="86"/>
      <c r="EB376" s="86"/>
      <c r="EC376" s="86"/>
      <c r="ED376" s="86"/>
      <c r="EE376" s="86"/>
      <c r="EF376" s="86"/>
      <c r="EG376" s="86"/>
      <c r="EH376" s="86"/>
      <c r="EI376" s="86"/>
      <c r="EJ376" s="86"/>
      <c r="EK376" s="86"/>
      <c r="EL376" s="86"/>
      <c r="EM376" s="86"/>
      <c r="EN376" s="86"/>
      <c r="EO376" s="86"/>
      <c r="EP376" s="86"/>
      <c r="EQ376" s="86"/>
      <c r="ER376" s="86"/>
      <c r="ES376" s="86"/>
      <c r="ET376" s="86"/>
      <c r="EU376" s="86"/>
      <c r="EV376" s="86"/>
      <c r="EW376" s="86"/>
      <c r="EX376" s="86"/>
      <c r="EY376" s="86"/>
      <c r="EZ376" s="86"/>
      <c r="FA376" s="86"/>
      <c r="FB376" s="86"/>
      <c r="FC376" s="86"/>
      <c r="FD376" s="86"/>
      <c r="FE376" s="86"/>
      <c r="FF376" s="86"/>
      <c r="FG376" s="86"/>
      <c r="FH376" s="86"/>
      <c r="FI376" s="86"/>
      <c r="FJ376" s="86"/>
      <c r="FK376" s="86"/>
      <c r="FL376" s="86"/>
      <c r="FM376" s="86"/>
      <c r="FN376" s="86"/>
      <c r="FO376" s="86"/>
      <c r="FP376" s="86"/>
      <c r="FQ376" s="86"/>
      <c r="FR376" s="86"/>
      <c r="FS376" s="86"/>
      <c r="FT376" s="86"/>
      <c r="FU376" s="86"/>
      <c r="FV376" s="86"/>
      <c r="FW376" s="86"/>
      <c r="FX376" s="86"/>
      <c r="FY376" s="86"/>
      <c r="FZ376" s="86"/>
      <c r="GA376" s="86"/>
      <c r="GB376" s="86"/>
      <c r="GC376" s="86"/>
      <c r="GD376" s="86"/>
      <c r="GE376" s="86"/>
      <c r="GF376" s="86"/>
      <c r="GG376" s="86"/>
      <c r="GH376" s="86"/>
      <c r="GI376" s="86"/>
      <c r="GJ376" s="86"/>
      <c r="GK376" s="86"/>
      <c r="GL376" s="86"/>
      <c r="GM376" s="86"/>
      <c r="GN376" s="86"/>
      <c r="GO376" s="86"/>
      <c r="GP376" s="86"/>
      <c r="GQ376" s="86"/>
      <c r="GR376" s="86"/>
      <c r="GS376" s="86"/>
      <c r="GT376" s="86"/>
      <c r="GU376" s="86"/>
      <c r="GV376" s="86"/>
      <c r="GW376" s="86"/>
      <c r="GX376" s="86"/>
      <c r="GY376" s="86"/>
      <c r="GZ376" s="86"/>
      <c r="HA376" s="86"/>
      <c r="HB376" s="86"/>
      <c r="HC376" s="86"/>
      <c r="HD376" s="86"/>
      <c r="HE376" s="86"/>
      <c r="HF376" s="86"/>
      <c r="HG376" s="86"/>
      <c r="HH376" s="86"/>
      <c r="HI376" s="86"/>
      <c r="HJ376" s="86"/>
      <c r="HK376" s="86"/>
      <c r="HL376" s="86"/>
      <c r="HM376" s="86"/>
      <c r="HN376" s="86"/>
      <c r="HO376" s="86"/>
      <c r="HP376" s="86"/>
      <c r="HQ376" s="86"/>
      <c r="HR376" s="86"/>
      <c r="HS376" s="86"/>
      <c r="HT376" s="86"/>
      <c r="HU376" s="86"/>
      <c r="HV376" s="86"/>
      <c r="HW376" s="86"/>
      <c r="HX376" s="86"/>
      <c r="HY376" s="86"/>
      <c r="HZ376" s="86"/>
      <c r="IA376" s="86"/>
      <c r="IB376" s="86"/>
      <c r="IC376" s="86"/>
      <c r="ID376" s="86"/>
      <c r="IE376" s="86"/>
      <c r="IF376" s="86"/>
      <c r="IG376" s="86"/>
      <c r="IH376" s="86"/>
      <c r="II376" s="86"/>
      <c r="IJ376" s="86"/>
      <c r="IK376" s="86"/>
      <c r="IL376" s="86"/>
      <c r="IM376" s="86"/>
      <c r="IN376" s="86"/>
      <c r="IO376" s="86"/>
      <c r="IP376" s="86"/>
      <c r="IQ376" s="86"/>
      <c r="IR376" s="86"/>
      <c r="IS376" s="86"/>
      <c r="IT376" s="86"/>
      <c r="IV376" s="86"/>
    </row>
    <row r="377" spans="1:256" s="87" customFormat="1" ht="15.75" customHeight="1">
      <c r="A377" s="59" t="s">
        <v>16</v>
      </c>
      <c r="B377" s="57"/>
      <c r="C377" s="58" t="s">
        <v>194</v>
      </c>
      <c r="D377" s="66" t="s">
        <v>13</v>
      </c>
      <c r="E377" s="67">
        <v>4</v>
      </c>
      <c r="F377" s="67">
        <v>0</v>
      </c>
      <c r="G377" s="67">
        <f t="shared" si="8"/>
        <v>0</v>
      </c>
      <c r="H377" s="68"/>
      <c r="I377" s="69"/>
      <c r="J377" s="68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  <c r="DL377" s="86"/>
      <c r="DM377" s="86"/>
      <c r="DN377" s="86"/>
      <c r="DO377" s="86"/>
      <c r="DP377" s="86"/>
      <c r="DQ377" s="86"/>
      <c r="DR377" s="86"/>
      <c r="DS377" s="86"/>
      <c r="DT377" s="86"/>
      <c r="DU377" s="86"/>
      <c r="DV377" s="86"/>
      <c r="DW377" s="86"/>
      <c r="DX377" s="86"/>
      <c r="DY377" s="86"/>
      <c r="DZ377" s="86"/>
      <c r="EA377" s="86"/>
      <c r="EB377" s="86"/>
      <c r="EC377" s="86"/>
      <c r="ED377" s="86"/>
      <c r="EE377" s="86"/>
      <c r="EF377" s="86"/>
      <c r="EG377" s="86"/>
      <c r="EH377" s="86"/>
      <c r="EI377" s="86"/>
      <c r="EJ377" s="86"/>
      <c r="EK377" s="86"/>
      <c r="EL377" s="86"/>
      <c r="EM377" s="86"/>
      <c r="EN377" s="86"/>
      <c r="EO377" s="86"/>
      <c r="EP377" s="86"/>
      <c r="EQ377" s="86"/>
      <c r="ER377" s="86"/>
      <c r="ES377" s="86"/>
      <c r="ET377" s="86"/>
      <c r="EU377" s="86"/>
      <c r="EV377" s="86"/>
      <c r="EW377" s="86"/>
      <c r="EX377" s="86"/>
      <c r="EY377" s="86"/>
      <c r="EZ377" s="86"/>
      <c r="FA377" s="86"/>
      <c r="FB377" s="86"/>
      <c r="FC377" s="86"/>
      <c r="FD377" s="86"/>
      <c r="FE377" s="86"/>
      <c r="FF377" s="86"/>
      <c r="FG377" s="86"/>
      <c r="FH377" s="86"/>
      <c r="FI377" s="86"/>
      <c r="FJ377" s="86"/>
      <c r="FK377" s="86"/>
      <c r="FL377" s="86"/>
      <c r="FM377" s="86"/>
      <c r="FN377" s="86"/>
      <c r="FO377" s="86"/>
      <c r="FP377" s="86"/>
      <c r="FQ377" s="86"/>
      <c r="FR377" s="86"/>
      <c r="FS377" s="86"/>
      <c r="FT377" s="86"/>
      <c r="FU377" s="86"/>
      <c r="FV377" s="86"/>
      <c r="FW377" s="86"/>
      <c r="FX377" s="86"/>
      <c r="FY377" s="86"/>
      <c r="FZ377" s="86"/>
      <c r="GA377" s="86"/>
      <c r="GB377" s="86"/>
      <c r="GC377" s="86"/>
      <c r="GD377" s="86"/>
      <c r="GE377" s="86"/>
      <c r="GF377" s="86"/>
      <c r="GG377" s="86"/>
      <c r="GH377" s="86"/>
      <c r="GI377" s="86"/>
      <c r="GJ377" s="86"/>
      <c r="GK377" s="86"/>
      <c r="GL377" s="86"/>
      <c r="GM377" s="86"/>
      <c r="GN377" s="86"/>
      <c r="GO377" s="86"/>
      <c r="GP377" s="86"/>
      <c r="GQ377" s="86"/>
      <c r="GR377" s="86"/>
      <c r="GS377" s="86"/>
      <c r="GT377" s="86"/>
      <c r="GU377" s="86"/>
      <c r="GV377" s="86"/>
      <c r="GW377" s="86"/>
      <c r="GX377" s="86"/>
      <c r="GY377" s="86"/>
      <c r="GZ377" s="86"/>
      <c r="HA377" s="86"/>
      <c r="HB377" s="86"/>
      <c r="HC377" s="86"/>
      <c r="HD377" s="86"/>
      <c r="HE377" s="86"/>
      <c r="HF377" s="86"/>
      <c r="HG377" s="86"/>
      <c r="HH377" s="86"/>
      <c r="HI377" s="86"/>
      <c r="HJ377" s="86"/>
      <c r="HK377" s="86"/>
      <c r="HL377" s="86"/>
      <c r="HM377" s="86"/>
      <c r="HN377" s="86"/>
      <c r="HO377" s="86"/>
      <c r="HP377" s="86"/>
      <c r="HQ377" s="86"/>
      <c r="HR377" s="86"/>
      <c r="HS377" s="86"/>
      <c r="HT377" s="86"/>
      <c r="HU377" s="86"/>
      <c r="HV377" s="86"/>
      <c r="HW377" s="86"/>
      <c r="HX377" s="86"/>
      <c r="HY377" s="86"/>
      <c r="HZ377" s="86"/>
      <c r="IA377" s="86"/>
      <c r="IB377" s="86"/>
      <c r="IC377" s="86"/>
      <c r="ID377" s="86"/>
      <c r="IE377" s="86"/>
      <c r="IF377" s="86"/>
      <c r="IG377" s="86"/>
      <c r="IH377" s="86"/>
      <c r="II377" s="86"/>
      <c r="IJ377" s="86"/>
      <c r="IK377" s="86"/>
      <c r="IL377" s="86"/>
      <c r="IM377" s="86"/>
      <c r="IN377" s="86"/>
      <c r="IO377" s="86"/>
      <c r="IP377" s="86"/>
      <c r="IQ377" s="86"/>
      <c r="IR377" s="86"/>
      <c r="IS377" s="86"/>
      <c r="IT377" s="86"/>
      <c r="IV377" s="86"/>
    </row>
    <row r="378" spans="1:256" s="87" customFormat="1" ht="15.75" customHeight="1">
      <c r="A378" s="59" t="s">
        <v>16</v>
      </c>
      <c r="B378" s="57"/>
      <c r="C378" s="58" t="s">
        <v>42</v>
      </c>
      <c r="D378" s="66" t="s">
        <v>13</v>
      </c>
      <c r="E378" s="67">
        <v>6</v>
      </c>
      <c r="F378" s="67">
        <v>0</v>
      </c>
      <c r="G378" s="67">
        <f t="shared" si="8"/>
        <v>0</v>
      </c>
      <c r="H378" s="68"/>
      <c r="I378" s="69"/>
      <c r="J378" s="68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  <c r="DL378" s="86"/>
      <c r="DM378" s="86"/>
      <c r="DN378" s="86"/>
      <c r="DO378" s="86"/>
      <c r="DP378" s="86"/>
      <c r="DQ378" s="86"/>
      <c r="DR378" s="86"/>
      <c r="DS378" s="86"/>
      <c r="DT378" s="86"/>
      <c r="DU378" s="86"/>
      <c r="DV378" s="86"/>
      <c r="DW378" s="86"/>
      <c r="DX378" s="86"/>
      <c r="DY378" s="86"/>
      <c r="DZ378" s="86"/>
      <c r="EA378" s="86"/>
      <c r="EB378" s="86"/>
      <c r="EC378" s="86"/>
      <c r="ED378" s="86"/>
      <c r="EE378" s="86"/>
      <c r="EF378" s="86"/>
      <c r="EG378" s="86"/>
      <c r="EH378" s="86"/>
      <c r="EI378" s="86"/>
      <c r="EJ378" s="86"/>
      <c r="EK378" s="86"/>
      <c r="EL378" s="86"/>
      <c r="EM378" s="86"/>
      <c r="EN378" s="86"/>
      <c r="EO378" s="86"/>
      <c r="EP378" s="86"/>
      <c r="EQ378" s="86"/>
      <c r="ER378" s="86"/>
      <c r="ES378" s="86"/>
      <c r="ET378" s="86"/>
      <c r="EU378" s="86"/>
      <c r="EV378" s="86"/>
      <c r="EW378" s="86"/>
      <c r="EX378" s="86"/>
      <c r="EY378" s="86"/>
      <c r="EZ378" s="86"/>
      <c r="FA378" s="86"/>
      <c r="FB378" s="86"/>
      <c r="FC378" s="86"/>
      <c r="FD378" s="86"/>
      <c r="FE378" s="86"/>
      <c r="FF378" s="86"/>
      <c r="FG378" s="86"/>
      <c r="FH378" s="86"/>
      <c r="FI378" s="86"/>
      <c r="FJ378" s="86"/>
      <c r="FK378" s="86"/>
      <c r="FL378" s="86"/>
      <c r="FM378" s="86"/>
      <c r="FN378" s="86"/>
      <c r="FO378" s="86"/>
      <c r="FP378" s="86"/>
      <c r="FQ378" s="86"/>
      <c r="FR378" s="86"/>
      <c r="FS378" s="86"/>
      <c r="FT378" s="86"/>
      <c r="FU378" s="86"/>
      <c r="FV378" s="86"/>
      <c r="FW378" s="86"/>
      <c r="FX378" s="86"/>
      <c r="FY378" s="86"/>
      <c r="FZ378" s="86"/>
      <c r="GA378" s="86"/>
      <c r="GB378" s="86"/>
      <c r="GC378" s="86"/>
      <c r="GD378" s="86"/>
      <c r="GE378" s="86"/>
      <c r="GF378" s="86"/>
      <c r="GG378" s="86"/>
      <c r="GH378" s="86"/>
      <c r="GI378" s="86"/>
      <c r="GJ378" s="86"/>
      <c r="GK378" s="86"/>
      <c r="GL378" s="86"/>
      <c r="GM378" s="86"/>
      <c r="GN378" s="86"/>
      <c r="GO378" s="86"/>
      <c r="GP378" s="86"/>
      <c r="GQ378" s="86"/>
      <c r="GR378" s="86"/>
      <c r="GS378" s="86"/>
      <c r="GT378" s="86"/>
      <c r="GU378" s="86"/>
      <c r="GV378" s="86"/>
      <c r="GW378" s="86"/>
      <c r="GX378" s="86"/>
      <c r="GY378" s="86"/>
      <c r="GZ378" s="86"/>
      <c r="HA378" s="86"/>
      <c r="HB378" s="86"/>
      <c r="HC378" s="86"/>
      <c r="HD378" s="86"/>
      <c r="HE378" s="86"/>
      <c r="HF378" s="86"/>
      <c r="HG378" s="86"/>
      <c r="HH378" s="86"/>
      <c r="HI378" s="86"/>
      <c r="HJ378" s="86"/>
      <c r="HK378" s="86"/>
      <c r="HL378" s="86"/>
      <c r="HM378" s="86"/>
      <c r="HN378" s="86"/>
      <c r="HO378" s="86"/>
      <c r="HP378" s="86"/>
      <c r="HQ378" s="86"/>
      <c r="HR378" s="86"/>
      <c r="HS378" s="86"/>
      <c r="HT378" s="86"/>
      <c r="HU378" s="86"/>
      <c r="HV378" s="86"/>
      <c r="HW378" s="86"/>
      <c r="HX378" s="86"/>
      <c r="HY378" s="86"/>
      <c r="HZ378" s="86"/>
      <c r="IA378" s="86"/>
      <c r="IB378" s="86"/>
      <c r="IC378" s="86"/>
      <c r="ID378" s="86"/>
      <c r="IE378" s="86"/>
      <c r="IF378" s="86"/>
      <c r="IG378" s="86"/>
      <c r="IH378" s="86"/>
      <c r="II378" s="86"/>
      <c r="IJ378" s="86"/>
      <c r="IK378" s="86"/>
      <c r="IL378" s="86"/>
      <c r="IM378" s="86"/>
      <c r="IN378" s="86"/>
      <c r="IO378" s="86"/>
      <c r="IP378" s="86"/>
      <c r="IQ378" s="86"/>
      <c r="IR378" s="86"/>
      <c r="IS378" s="86"/>
      <c r="IT378" s="86"/>
      <c r="IV378" s="86"/>
    </row>
    <row r="379" spans="1:256" s="87" customFormat="1" ht="15.75" customHeight="1">
      <c r="A379" s="59" t="s">
        <v>16</v>
      </c>
      <c r="B379" s="57"/>
      <c r="C379" s="58" t="s">
        <v>26</v>
      </c>
      <c r="D379" s="66" t="s">
        <v>13</v>
      </c>
      <c r="E379" s="67">
        <v>4</v>
      </c>
      <c r="F379" s="67">
        <v>0</v>
      </c>
      <c r="G379" s="67">
        <f t="shared" si="8"/>
        <v>0</v>
      </c>
      <c r="H379" s="68"/>
      <c r="I379" s="69"/>
      <c r="J379" s="68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  <c r="DL379" s="86"/>
      <c r="DM379" s="86"/>
      <c r="DN379" s="86"/>
      <c r="DO379" s="86"/>
      <c r="DP379" s="86"/>
      <c r="DQ379" s="86"/>
      <c r="DR379" s="86"/>
      <c r="DS379" s="86"/>
      <c r="DT379" s="86"/>
      <c r="DU379" s="86"/>
      <c r="DV379" s="86"/>
      <c r="DW379" s="86"/>
      <c r="DX379" s="86"/>
      <c r="DY379" s="86"/>
      <c r="DZ379" s="86"/>
      <c r="EA379" s="86"/>
      <c r="EB379" s="86"/>
      <c r="EC379" s="86"/>
      <c r="ED379" s="86"/>
      <c r="EE379" s="86"/>
      <c r="EF379" s="86"/>
      <c r="EG379" s="86"/>
      <c r="EH379" s="86"/>
      <c r="EI379" s="86"/>
      <c r="EJ379" s="86"/>
      <c r="EK379" s="86"/>
      <c r="EL379" s="86"/>
      <c r="EM379" s="86"/>
      <c r="EN379" s="86"/>
      <c r="EO379" s="86"/>
      <c r="EP379" s="86"/>
      <c r="EQ379" s="86"/>
      <c r="ER379" s="86"/>
      <c r="ES379" s="86"/>
      <c r="ET379" s="86"/>
      <c r="EU379" s="86"/>
      <c r="EV379" s="86"/>
      <c r="EW379" s="86"/>
      <c r="EX379" s="86"/>
      <c r="EY379" s="86"/>
      <c r="EZ379" s="86"/>
      <c r="FA379" s="86"/>
      <c r="FB379" s="86"/>
      <c r="FC379" s="86"/>
      <c r="FD379" s="86"/>
      <c r="FE379" s="86"/>
      <c r="FF379" s="86"/>
      <c r="FG379" s="86"/>
      <c r="FH379" s="86"/>
      <c r="FI379" s="86"/>
      <c r="FJ379" s="86"/>
      <c r="FK379" s="86"/>
      <c r="FL379" s="86"/>
      <c r="FM379" s="86"/>
      <c r="FN379" s="86"/>
      <c r="FO379" s="86"/>
      <c r="FP379" s="86"/>
      <c r="FQ379" s="86"/>
      <c r="FR379" s="86"/>
      <c r="FS379" s="86"/>
      <c r="FT379" s="86"/>
      <c r="FU379" s="86"/>
      <c r="FV379" s="86"/>
      <c r="FW379" s="86"/>
      <c r="FX379" s="86"/>
      <c r="FY379" s="86"/>
      <c r="FZ379" s="86"/>
      <c r="GA379" s="86"/>
      <c r="GB379" s="86"/>
      <c r="GC379" s="86"/>
      <c r="GD379" s="86"/>
      <c r="GE379" s="86"/>
      <c r="GF379" s="86"/>
      <c r="GG379" s="86"/>
      <c r="GH379" s="86"/>
      <c r="GI379" s="86"/>
      <c r="GJ379" s="86"/>
      <c r="GK379" s="86"/>
      <c r="GL379" s="86"/>
      <c r="GM379" s="86"/>
      <c r="GN379" s="86"/>
      <c r="GO379" s="86"/>
      <c r="GP379" s="86"/>
      <c r="GQ379" s="86"/>
      <c r="GR379" s="86"/>
      <c r="GS379" s="86"/>
      <c r="GT379" s="86"/>
      <c r="GU379" s="86"/>
      <c r="GV379" s="86"/>
      <c r="GW379" s="86"/>
      <c r="GX379" s="86"/>
      <c r="GY379" s="86"/>
      <c r="GZ379" s="86"/>
      <c r="HA379" s="86"/>
      <c r="HB379" s="86"/>
      <c r="HC379" s="86"/>
      <c r="HD379" s="86"/>
      <c r="HE379" s="86"/>
      <c r="HF379" s="86"/>
      <c r="HG379" s="86"/>
      <c r="HH379" s="86"/>
      <c r="HI379" s="86"/>
      <c r="HJ379" s="86"/>
      <c r="HK379" s="86"/>
      <c r="HL379" s="86"/>
      <c r="HM379" s="86"/>
      <c r="HN379" s="86"/>
      <c r="HO379" s="86"/>
      <c r="HP379" s="86"/>
      <c r="HQ379" s="86"/>
      <c r="HR379" s="86"/>
      <c r="HS379" s="86"/>
      <c r="HT379" s="86"/>
      <c r="HU379" s="86"/>
      <c r="HV379" s="86"/>
      <c r="HW379" s="86"/>
      <c r="HX379" s="86"/>
      <c r="HY379" s="86"/>
      <c r="HZ379" s="86"/>
      <c r="IA379" s="86"/>
      <c r="IB379" s="86"/>
      <c r="IC379" s="86"/>
      <c r="ID379" s="86"/>
      <c r="IE379" s="86"/>
      <c r="IF379" s="86"/>
      <c r="IG379" s="86"/>
      <c r="IH379" s="86"/>
      <c r="II379" s="86"/>
      <c r="IJ379" s="86"/>
      <c r="IK379" s="86"/>
      <c r="IL379" s="86"/>
      <c r="IM379" s="86"/>
      <c r="IN379" s="86"/>
      <c r="IO379" s="86"/>
      <c r="IP379" s="86"/>
      <c r="IQ379" s="86"/>
      <c r="IR379" s="86"/>
      <c r="IS379" s="86"/>
      <c r="IT379" s="86"/>
      <c r="IV379" s="86"/>
    </row>
    <row r="380" spans="1:256" s="87" customFormat="1" ht="15.75" customHeight="1">
      <c r="A380" s="59" t="s">
        <v>16</v>
      </c>
      <c r="B380" s="57"/>
      <c r="C380" s="58" t="s">
        <v>41</v>
      </c>
      <c r="D380" s="66" t="s">
        <v>13</v>
      </c>
      <c r="E380" s="67">
        <v>6</v>
      </c>
      <c r="F380" s="67">
        <v>0</v>
      </c>
      <c r="G380" s="67">
        <f t="shared" si="8"/>
        <v>0</v>
      </c>
      <c r="H380" s="68"/>
      <c r="I380" s="69"/>
      <c r="J380" s="68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  <c r="DL380" s="86"/>
      <c r="DM380" s="86"/>
      <c r="DN380" s="86"/>
      <c r="DO380" s="86"/>
      <c r="DP380" s="86"/>
      <c r="DQ380" s="86"/>
      <c r="DR380" s="86"/>
      <c r="DS380" s="86"/>
      <c r="DT380" s="86"/>
      <c r="DU380" s="86"/>
      <c r="DV380" s="86"/>
      <c r="DW380" s="86"/>
      <c r="DX380" s="86"/>
      <c r="DY380" s="86"/>
      <c r="DZ380" s="86"/>
      <c r="EA380" s="86"/>
      <c r="EB380" s="86"/>
      <c r="EC380" s="86"/>
      <c r="ED380" s="86"/>
      <c r="EE380" s="86"/>
      <c r="EF380" s="86"/>
      <c r="EG380" s="86"/>
      <c r="EH380" s="86"/>
      <c r="EI380" s="86"/>
      <c r="EJ380" s="86"/>
      <c r="EK380" s="86"/>
      <c r="EL380" s="86"/>
      <c r="EM380" s="86"/>
      <c r="EN380" s="86"/>
      <c r="EO380" s="86"/>
      <c r="EP380" s="86"/>
      <c r="EQ380" s="86"/>
      <c r="ER380" s="86"/>
      <c r="ES380" s="86"/>
      <c r="ET380" s="86"/>
      <c r="EU380" s="86"/>
      <c r="EV380" s="86"/>
      <c r="EW380" s="86"/>
      <c r="EX380" s="86"/>
      <c r="EY380" s="86"/>
      <c r="EZ380" s="86"/>
      <c r="FA380" s="86"/>
      <c r="FB380" s="86"/>
      <c r="FC380" s="86"/>
      <c r="FD380" s="86"/>
      <c r="FE380" s="86"/>
      <c r="FF380" s="86"/>
      <c r="FG380" s="86"/>
      <c r="FH380" s="86"/>
      <c r="FI380" s="86"/>
      <c r="FJ380" s="86"/>
      <c r="FK380" s="86"/>
      <c r="FL380" s="86"/>
      <c r="FM380" s="86"/>
      <c r="FN380" s="86"/>
      <c r="FO380" s="86"/>
      <c r="FP380" s="86"/>
      <c r="FQ380" s="86"/>
      <c r="FR380" s="86"/>
      <c r="FS380" s="86"/>
      <c r="FT380" s="86"/>
      <c r="FU380" s="86"/>
      <c r="FV380" s="86"/>
      <c r="FW380" s="86"/>
      <c r="FX380" s="86"/>
      <c r="FY380" s="86"/>
      <c r="FZ380" s="86"/>
      <c r="GA380" s="86"/>
      <c r="GB380" s="86"/>
      <c r="GC380" s="86"/>
      <c r="GD380" s="86"/>
      <c r="GE380" s="86"/>
      <c r="GF380" s="86"/>
      <c r="GG380" s="86"/>
      <c r="GH380" s="86"/>
      <c r="GI380" s="86"/>
      <c r="GJ380" s="86"/>
      <c r="GK380" s="86"/>
      <c r="GL380" s="86"/>
      <c r="GM380" s="86"/>
      <c r="GN380" s="86"/>
      <c r="GO380" s="86"/>
      <c r="GP380" s="86"/>
      <c r="GQ380" s="86"/>
      <c r="GR380" s="86"/>
      <c r="GS380" s="86"/>
      <c r="GT380" s="86"/>
      <c r="GU380" s="86"/>
      <c r="GV380" s="86"/>
      <c r="GW380" s="86"/>
      <c r="GX380" s="86"/>
      <c r="GY380" s="86"/>
      <c r="GZ380" s="86"/>
      <c r="HA380" s="86"/>
      <c r="HB380" s="86"/>
      <c r="HC380" s="86"/>
      <c r="HD380" s="86"/>
      <c r="HE380" s="86"/>
      <c r="HF380" s="86"/>
      <c r="HG380" s="86"/>
      <c r="HH380" s="86"/>
      <c r="HI380" s="86"/>
      <c r="HJ380" s="86"/>
      <c r="HK380" s="86"/>
      <c r="HL380" s="86"/>
      <c r="HM380" s="86"/>
      <c r="HN380" s="86"/>
      <c r="HO380" s="86"/>
      <c r="HP380" s="86"/>
      <c r="HQ380" s="86"/>
      <c r="HR380" s="86"/>
      <c r="HS380" s="86"/>
      <c r="HT380" s="86"/>
      <c r="HU380" s="86"/>
      <c r="HV380" s="86"/>
      <c r="HW380" s="86"/>
      <c r="HX380" s="86"/>
      <c r="HY380" s="86"/>
      <c r="HZ380" s="86"/>
      <c r="IA380" s="86"/>
      <c r="IB380" s="86"/>
      <c r="IC380" s="86"/>
      <c r="ID380" s="86"/>
      <c r="IE380" s="86"/>
      <c r="IF380" s="86"/>
      <c r="IG380" s="86"/>
      <c r="IH380" s="86"/>
      <c r="II380" s="86"/>
      <c r="IJ380" s="86"/>
      <c r="IK380" s="86"/>
      <c r="IL380" s="86"/>
      <c r="IM380" s="86"/>
      <c r="IN380" s="86"/>
      <c r="IO380" s="86"/>
      <c r="IP380" s="86"/>
      <c r="IQ380" s="86"/>
      <c r="IR380" s="86"/>
      <c r="IS380" s="86"/>
      <c r="IT380" s="86"/>
      <c r="IV380" s="86"/>
    </row>
    <row r="381" spans="1:256" s="87" customFormat="1" ht="15.75" customHeight="1">
      <c r="A381" s="59" t="s">
        <v>16</v>
      </c>
      <c r="B381" s="57"/>
      <c r="C381" s="58" t="s">
        <v>28</v>
      </c>
      <c r="D381" s="66" t="s">
        <v>23</v>
      </c>
      <c r="E381" s="67">
        <v>5</v>
      </c>
      <c r="F381" s="67">
        <v>0</v>
      </c>
      <c r="G381" s="67">
        <f t="shared" si="8"/>
        <v>0</v>
      </c>
      <c r="H381" s="68">
        <v>0</v>
      </c>
      <c r="I381" s="69"/>
      <c r="J381" s="68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  <c r="DL381" s="86"/>
      <c r="DM381" s="86"/>
      <c r="DN381" s="86"/>
      <c r="DO381" s="86"/>
      <c r="DP381" s="86"/>
      <c r="DQ381" s="86"/>
      <c r="DR381" s="86"/>
      <c r="DS381" s="86"/>
      <c r="DT381" s="86"/>
      <c r="DU381" s="86"/>
      <c r="DV381" s="86"/>
      <c r="DW381" s="86"/>
      <c r="DX381" s="86"/>
      <c r="DY381" s="86"/>
      <c r="DZ381" s="86"/>
      <c r="EA381" s="86"/>
      <c r="EB381" s="86"/>
      <c r="EC381" s="86"/>
      <c r="ED381" s="86"/>
      <c r="EE381" s="86"/>
      <c r="EF381" s="86"/>
      <c r="EG381" s="86"/>
      <c r="EH381" s="86"/>
      <c r="EI381" s="86"/>
      <c r="EJ381" s="86"/>
      <c r="EK381" s="86"/>
      <c r="EL381" s="86"/>
      <c r="EM381" s="86"/>
      <c r="EN381" s="86"/>
      <c r="EO381" s="86"/>
      <c r="EP381" s="86"/>
      <c r="EQ381" s="86"/>
      <c r="ER381" s="86"/>
      <c r="ES381" s="86"/>
      <c r="ET381" s="86"/>
      <c r="EU381" s="86"/>
      <c r="EV381" s="86"/>
      <c r="EW381" s="86"/>
      <c r="EX381" s="86"/>
      <c r="EY381" s="86"/>
      <c r="EZ381" s="86"/>
      <c r="FA381" s="86"/>
      <c r="FB381" s="86"/>
      <c r="FC381" s="86"/>
      <c r="FD381" s="86"/>
      <c r="FE381" s="86"/>
      <c r="FF381" s="86"/>
      <c r="FG381" s="86"/>
      <c r="FH381" s="86"/>
      <c r="FI381" s="86"/>
      <c r="FJ381" s="86"/>
      <c r="FK381" s="86"/>
      <c r="FL381" s="86"/>
      <c r="FM381" s="86"/>
      <c r="FN381" s="86"/>
      <c r="FO381" s="86"/>
      <c r="FP381" s="86"/>
      <c r="FQ381" s="86"/>
      <c r="FR381" s="86"/>
      <c r="FS381" s="86"/>
      <c r="FT381" s="86"/>
      <c r="FU381" s="86"/>
      <c r="FV381" s="86"/>
      <c r="FW381" s="86"/>
      <c r="FX381" s="86"/>
      <c r="FY381" s="86"/>
      <c r="FZ381" s="86"/>
      <c r="GA381" s="86"/>
      <c r="GB381" s="86"/>
      <c r="GC381" s="86"/>
      <c r="GD381" s="86"/>
      <c r="GE381" s="86"/>
      <c r="GF381" s="86"/>
      <c r="GG381" s="86"/>
      <c r="GH381" s="86"/>
      <c r="GI381" s="86"/>
      <c r="GJ381" s="86"/>
      <c r="GK381" s="86"/>
      <c r="GL381" s="86"/>
      <c r="GM381" s="86"/>
      <c r="GN381" s="86"/>
      <c r="GO381" s="86"/>
      <c r="GP381" s="86"/>
      <c r="GQ381" s="86"/>
      <c r="GR381" s="86"/>
      <c r="GS381" s="86"/>
      <c r="GT381" s="86"/>
      <c r="GU381" s="86"/>
      <c r="GV381" s="86"/>
      <c r="GW381" s="86"/>
      <c r="GX381" s="86"/>
      <c r="GY381" s="86"/>
      <c r="GZ381" s="86"/>
      <c r="HA381" s="86"/>
      <c r="HB381" s="86"/>
      <c r="HC381" s="86"/>
      <c r="HD381" s="86"/>
      <c r="HE381" s="86"/>
      <c r="HF381" s="86"/>
      <c r="HG381" s="86"/>
      <c r="HH381" s="86"/>
      <c r="HI381" s="86"/>
      <c r="HJ381" s="86"/>
      <c r="HK381" s="86"/>
      <c r="HL381" s="86"/>
      <c r="HM381" s="86"/>
      <c r="HN381" s="86"/>
      <c r="HO381" s="86"/>
      <c r="HP381" s="86"/>
      <c r="HQ381" s="86"/>
      <c r="HR381" s="86"/>
      <c r="HS381" s="86"/>
      <c r="HT381" s="86"/>
      <c r="HU381" s="86"/>
      <c r="HV381" s="86"/>
      <c r="HW381" s="86"/>
      <c r="HX381" s="86"/>
      <c r="HY381" s="86"/>
      <c r="HZ381" s="86"/>
      <c r="IA381" s="86"/>
      <c r="IB381" s="86"/>
      <c r="IC381" s="86"/>
      <c r="ID381" s="86"/>
      <c r="IE381" s="86"/>
      <c r="IF381" s="86"/>
      <c r="IG381" s="86"/>
      <c r="IH381" s="86"/>
      <c r="II381" s="86"/>
      <c r="IJ381" s="86"/>
      <c r="IK381" s="86"/>
      <c r="IL381" s="86"/>
      <c r="IM381" s="86"/>
      <c r="IN381" s="86"/>
      <c r="IO381" s="86"/>
      <c r="IP381" s="86"/>
      <c r="IQ381" s="86"/>
      <c r="IR381" s="86"/>
      <c r="IS381" s="86"/>
      <c r="IT381" s="86"/>
      <c r="IV381" s="86"/>
    </row>
    <row r="382" spans="1:256" s="87" customFormat="1" ht="15.75" customHeight="1">
      <c r="A382" s="59" t="s">
        <v>16</v>
      </c>
      <c r="B382" s="57"/>
      <c r="C382" s="58" t="s">
        <v>204</v>
      </c>
      <c r="D382" s="66" t="s">
        <v>23</v>
      </c>
      <c r="E382" s="67">
        <v>11</v>
      </c>
      <c r="F382" s="67">
        <v>0</v>
      </c>
      <c r="G382" s="67">
        <f t="shared" si="8"/>
        <v>0</v>
      </c>
      <c r="H382" s="68">
        <v>0</v>
      </c>
      <c r="I382" s="69"/>
      <c r="J382" s="68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  <c r="DL382" s="86"/>
      <c r="DM382" s="86"/>
      <c r="DN382" s="86"/>
      <c r="DO382" s="86"/>
      <c r="DP382" s="86"/>
      <c r="DQ382" s="86"/>
      <c r="DR382" s="86"/>
      <c r="DS382" s="86"/>
      <c r="DT382" s="86"/>
      <c r="DU382" s="86"/>
      <c r="DV382" s="86"/>
      <c r="DW382" s="86"/>
      <c r="DX382" s="86"/>
      <c r="DY382" s="86"/>
      <c r="DZ382" s="86"/>
      <c r="EA382" s="86"/>
      <c r="EB382" s="86"/>
      <c r="EC382" s="86"/>
      <c r="ED382" s="86"/>
      <c r="EE382" s="86"/>
      <c r="EF382" s="86"/>
      <c r="EG382" s="86"/>
      <c r="EH382" s="86"/>
      <c r="EI382" s="86"/>
      <c r="EJ382" s="86"/>
      <c r="EK382" s="86"/>
      <c r="EL382" s="86"/>
      <c r="EM382" s="86"/>
      <c r="EN382" s="86"/>
      <c r="EO382" s="86"/>
      <c r="EP382" s="86"/>
      <c r="EQ382" s="86"/>
      <c r="ER382" s="86"/>
      <c r="ES382" s="86"/>
      <c r="ET382" s="86"/>
      <c r="EU382" s="86"/>
      <c r="EV382" s="86"/>
      <c r="EW382" s="86"/>
      <c r="EX382" s="86"/>
      <c r="EY382" s="86"/>
      <c r="EZ382" s="86"/>
      <c r="FA382" s="86"/>
      <c r="FB382" s="86"/>
      <c r="FC382" s="86"/>
      <c r="FD382" s="86"/>
      <c r="FE382" s="86"/>
      <c r="FF382" s="86"/>
      <c r="FG382" s="86"/>
      <c r="FH382" s="86"/>
      <c r="FI382" s="86"/>
      <c r="FJ382" s="86"/>
      <c r="FK382" s="86"/>
      <c r="FL382" s="86"/>
      <c r="FM382" s="86"/>
      <c r="FN382" s="86"/>
      <c r="FO382" s="86"/>
      <c r="FP382" s="86"/>
      <c r="FQ382" s="86"/>
      <c r="FR382" s="86"/>
      <c r="FS382" s="86"/>
      <c r="FT382" s="86"/>
      <c r="FU382" s="86"/>
      <c r="FV382" s="86"/>
      <c r="FW382" s="86"/>
      <c r="FX382" s="86"/>
      <c r="FY382" s="86"/>
      <c r="FZ382" s="86"/>
      <c r="GA382" s="86"/>
      <c r="GB382" s="86"/>
      <c r="GC382" s="86"/>
      <c r="GD382" s="86"/>
      <c r="GE382" s="86"/>
      <c r="GF382" s="86"/>
      <c r="GG382" s="86"/>
      <c r="GH382" s="86"/>
      <c r="GI382" s="86"/>
      <c r="GJ382" s="86"/>
      <c r="GK382" s="86"/>
      <c r="GL382" s="86"/>
      <c r="GM382" s="86"/>
      <c r="GN382" s="86"/>
      <c r="GO382" s="86"/>
      <c r="GP382" s="86"/>
      <c r="GQ382" s="86"/>
      <c r="GR382" s="86"/>
      <c r="GS382" s="86"/>
      <c r="GT382" s="86"/>
      <c r="GU382" s="86"/>
      <c r="GV382" s="86"/>
      <c r="GW382" s="86"/>
      <c r="GX382" s="86"/>
      <c r="GY382" s="86"/>
      <c r="GZ382" s="86"/>
      <c r="HA382" s="86"/>
      <c r="HB382" s="86"/>
      <c r="HC382" s="86"/>
      <c r="HD382" s="86"/>
      <c r="HE382" s="86"/>
      <c r="HF382" s="86"/>
      <c r="HG382" s="86"/>
      <c r="HH382" s="86"/>
      <c r="HI382" s="86"/>
      <c r="HJ382" s="86"/>
      <c r="HK382" s="86"/>
      <c r="HL382" s="86"/>
      <c r="HM382" s="86"/>
      <c r="HN382" s="86"/>
      <c r="HO382" s="86"/>
      <c r="HP382" s="86"/>
      <c r="HQ382" s="86"/>
      <c r="HR382" s="86"/>
      <c r="HS382" s="86"/>
      <c r="HT382" s="86"/>
      <c r="HU382" s="86"/>
      <c r="HV382" s="86"/>
      <c r="HW382" s="86"/>
      <c r="HX382" s="86"/>
      <c r="HY382" s="86"/>
      <c r="HZ382" s="86"/>
      <c r="IA382" s="86"/>
      <c r="IB382" s="86"/>
      <c r="IC382" s="86"/>
      <c r="ID382" s="86"/>
      <c r="IE382" s="86"/>
      <c r="IF382" s="86"/>
      <c r="IG382" s="86"/>
      <c r="IH382" s="86"/>
      <c r="II382" s="86"/>
      <c r="IJ382" s="86"/>
      <c r="IK382" s="86"/>
      <c r="IL382" s="86"/>
      <c r="IM382" s="86"/>
      <c r="IN382" s="86"/>
      <c r="IO382" s="86"/>
      <c r="IP382" s="86"/>
      <c r="IQ382" s="86"/>
      <c r="IR382" s="86"/>
      <c r="IS382" s="86"/>
      <c r="IT382" s="86"/>
      <c r="IV382" s="86"/>
    </row>
    <row r="383" spans="1:256" s="87" customFormat="1" ht="15.75" customHeight="1">
      <c r="A383" s="59" t="s">
        <v>16</v>
      </c>
      <c r="B383" s="57"/>
      <c r="C383" s="58" t="s">
        <v>203</v>
      </c>
      <c r="D383" s="66" t="s">
        <v>13</v>
      </c>
      <c r="E383" s="67">
        <v>1</v>
      </c>
      <c r="F383" s="67">
        <v>0</v>
      </c>
      <c r="G383" s="67">
        <f t="shared" si="8"/>
        <v>0</v>
      </c>
      <c r="H383" s="68">
        <v>0</v>
      </c>
      <c r="I383" s="69"/>
      <c r="J383" s="68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  <c r="DX383" s="86"/>
      <c r="DY383" s="86"/>
      <c r="DZ383" s="86"/>
      <c r="EA383" s="86"/>
      <c r="EB383" s="86"/>
      <c r="EC383" s="86"/>
      <c r="ED383" s="86"/>
      <c r="EE383" s="86"/>
      <c r="EF383" s="86"/>
      <c r="EG383" s="86"/>
      <c r="EH383" s="86"/>
      <c r="EI383" s="86"/>
      <c r="EJ383" s="86"/>
      <c r="EK383" s="86"/>
      <c r="EL383" s="86"/>
      <c r="EM383" s="86"/>
      <c r="EN383" s="86"/>
      <c r="EO383" s="86"/>
      <c r="EP383" s="86"/>
      <c r="EQ383" s="86"/>
      <c r="ER383" s="86"/>
      <c r="ES383" s="86"/>
      <c r="ET383" s="86"/>
      <c r="EU383" s="86"/>
      <c r="EV383" s="86"/>
      <c r="EW383" s="86"/>
      <c r="EX383" s="86"/>
      <c r="EY383" s="86"/>
      <c r="EZ383" s="86"/>
      <c r="FA383" s="86"/>
      <c r="FB383" s="86"/>
      <c r="FC383" s="86"/>
      <c r="FD383" s="86"/>
      <c r="FE383" s="86"/>
      <c r="FF383" s="86"/>
      <c r="FG383" s="86"/>
      <c r="FH383" s="86"/>
      <c r="FI383" s="86"/>
      <c r="FJ383" s="86"/>
      <c r="FK383" s="86"/>
      <c r="FL383" s="86"/>
      <c r="FM383" s="86"/>
      <c r="FN383" s="86"/>
      <c r="FO383" s="86"/>
      <c r="FP383" s="86"/>
      <c r="FQ383" s="86"/>
      <c r="FR383" s="86"/>
      <c r="FS383" s="86"/>
      <c r="FT383" s="86"/>
      <c r="FU383" s="86"/>
      <c r="FV383" s="86"/>
      <c r="FW383" s="86"/>
      <c r="FX383" s="86"/>
      <c r="FY383" s="86"/>
      <c r="FZ383" s="86"/>
      <c r="GA383" s="86"/>
      <c r="GB383" s="86"/>
      <c r="GC383" s="86"/>
      <c r="GD383" s="86"/>
      <c r="GE383" s="86"/>
      <c r="GF383" s="86"/>
      <c r="GG383" s="86"/>
      <c r="GH383" s="86"/>
      <c r="GI383" s="86"/>
      <c r="GJ383" s="86"/>
      <c r="GK383" s="86"/>
      <c r="GL383" s="86"/>
      <c r="GM383" s="86"/>
      <c r="GN383" s="86"/>
      <c r="GO383" s="86"/>
      <c r="GP383" s="86"/>
      <c r="GQ383" s="86"/>
      <c r="GR383" s="86"/>
      <c r="GS383" s="86"/>
      <c r="GT383" s="86"/>
      <c r="GU383" s="86"/>
      <c r="GV383" s="86"/>
      <c r="GW383" s="86"/>
      <c r="GX383" s="86"/>
      <c r="GY383" s="86"/>
      <c r="GZ383" s="86"/>
      <c r="HA383" s="86"/>
      <c r="HB383" s="86"/>
      <c r="HC383" s="86"/>
      <c r="HD383" s="86"/>
      <c r="HE383" s="86"/>
      <c r="HF383" s="86"/>
      <c r="HG383" s="86"/>
      <c r="HH383" s="86"/>
      <c r="HI383" s="86"/>
      <c r="HJ383" s="86"/>
      <c r="HK383" s="86"/>
      <c r="HL383" s="86"/>
      <c r="HM383" s="86"/>
      <c r="HN383" s="86"/>
      <c r="HO383" s="86"/>
      <c r="HP383" s="86"/>
      <c r="HQ383" s="86"/>
      <c r="HR383" s="86"/>
      <c r="HS383" s="86"/>
      <c r="HT383" s="86"/>
      <c r="HU383" s="86"/>
      <c r="HV383" s="86"/>
      <c r="HW383" s="86"/>
      <c r="HX383" s="86"/>
      <c r="HY383" s="86"/>
      <c r="HZ383" s="86"/>
      <c r="IA383" s="86"/>
      <c r="IB383" s="86"/>
      <c r="IC383" s="86"/>
      <c r="ID383" s="86"/>
      <c r="IE383" s="86"/>
      <c r="IF383" s="86"/>
      <c r="IG383" s="86"/>
      <c r="IH383" s="86"/>
      <c r="II383" s="86"/>
      <c r="IJ383" s="86"/>
      <c r="IK383" s="86"/>
      <c r="IL383" s="86"/>
      <c r="IM383" s="86"/>
      <c r="IN383" s="86"/>
      <c r="IO383" s="86"/>
      <c r="IP383" s="86"/>
      <c r="IQ383" s="86"/>
      <c r="IR383" s="86"/>
      <c r="IS383" s="86"/>
      <c r="IT383" s="86"/>
      <c r="IV383" s="86"/>
    </row>
    <row r="384" spans="1:256" s="87" customFormat="1" ht="15.75" customHeight="1">
      <c r="A384" s="59" t="s">
        <v>16</v>
      </c>
      <c r="B384" s="57"/>
      <c r="C384" s="58" t="s">
        <v>205</v>
      </c>
      <c r="D384" s="66" t="s">
        <v>13</v>
      </c>
      <c r="E384" s="67">
        <v>1</v>
      </c>
      <c r="F384" s="67">
        <v>0</v>
      </c>
      <c r="G384" s="67"/>
      <c r="H384" s="68">
        <v>0</v>
      </c>
      <c r="I384" s="69"/>
      <c r="J384" s="68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  <c r="DL384" s="86"/>
      <c r="DM384" s="86"/>
      <c r="DN384" s="86"/>
      <c r="DO384" s="86"/>
      <c r="DP384" s="86"/>
      <c r="DQ384" s="86"/>
      <c r="DR384" s="86"/>
      <c r="DS384" s="86"/>
      <c r="DT384" s="86"/>
      <c r="DU384" s="86"/>
      <c r="DV384" s="86"/>
      <c r="DW384" s="86"/>
      <c r="DX384" s="86"/>
      <c r="DY384" s="86"/>
      <c r="DZ384" s="86"/>
      <c r="EA384" s="86"/>
      <c r="EB384" s="86"/>
      <c r="EC384" s="86"/>
      <c r="ED384" s="86"/>
      <c r="EE384" s="86"/>
      <c r="EF384" s="86"/>
      <c r="EG384" s="86"/>
      <c r="EH384" s="86"/>
      <c r="EI384" s="86"/>
      <c r="EJ384" s="86"/>
      <c r="EK384" s="86"/>
      <c r="EL384" s="86"/>
      <c r="EM384" s="86"/>
      <c r="EN384" s="86"/>
      <c r="EO384" s="86"/>
      <c r="EP384" s="86"/>
      <c r="EQ384" s="86"/>
      <c r="ER384" s="86"/>
      <c r="ES384" s="86"/>
      <c r="ET384" s="86"/>
      <c r="EU384" s="86"/>
      <c r="EV384" s="86"/>
      <c r="EW384" s="86"/>
      <c r="EX384" s="86"/>
      <c r="EY384" s="86"/>
      <c r="EZ384" s="86"/>
      <c r="FA384" s="86"/>
      <c r="FB384" s="86"/>
      <c r="FC384" s="86"/>
      <c r="FD384" s="86"/>
      <c r="FE384" s="86"/>
      <c r="FF384" s="86"/>
      <c r="FG384" s="86"/>
      <c r="FH384" s="86"/>
      <c r="FI384" s="86"/>
      <c r="FJ384" s="86"/>
      <c r="FK384" s="86"/>
      <c r="FL384" s="86"/>
      <c r="FM384" s="86"/>
      <c r="FN384" s="86"/>
      <c r="FO384" s="86"/>
      <c r="FP384" s="86"/>
      <c r="FQ384" s="86"/>
      <c r="FR384" s="86"/>
      <c r="FS384" s="86"/>
      <c r="FT384" s="86"/>
      <c r="FU384" s="86"/>
      <c r="FV384" s="86"/>
      <c r="FW384" s="86"/>
      <c r="FX384" s="86"/>
      <c r="FY384" s="86"/>
      <c r="FZ384" s="86"/>
      <c r="GA384" s="86"/>
      <c r="GB384" s="86"/>
      <c r="GC384" s="86"/>
      <c r="GD384" s="86"/>
      <c r="GE384" s="86"/>
      <c r="GF384" s="86"/>
      <c r="GG384" s="86"/>
      <c r="GH384" s="86"/>
      <c r="GI384" s="86"/>
      <c r="GJ384" s="86"/>
      <c r="GK384" s="86"/>
      <c r="GL384" s="86"/>
      <c r="GM384" s="86"/>
      <c r="GN384" s="86"/>
      <c r="GO384" s="86"/>
      <c r="GP384" s="86"/>
      <c r="GQ384" s="86"/>
      <c r="GR384" s="86"/>
      <c r="GS384" s="86"/>
      <c r="GT384" s="86"/>
      <c r="GU384" s="86"/>
      <c r="GV384" s="86"/>
      <c r="GW384" s="86"/>
      <c r="GX384" s="86"/>
      <c r="GY384" s="86"/>
      <c r="GZ384" s="86"/>
      <c r="HA384" s="86"/>
      <c r="HB384" s="86"/>
      <c r="HC384" s="86"/>
      <c r="HD384" s="86"/>
      <c r="HE384" s="86"/>
      <c r="HF384" s="86"/>
      <c r="HG384" s="86"/>
      <c r="HH384" s="86"/>
      <c r="HI384" s="86"/>
      <c r="HJ384" s="86"/>
      <c r="HK384" s="86"/>
      <c r="HL384" s="86"/>
      <c r="HM384" s="86"/>
      <c r="HN384" s="86"/>
      <c r="HO384" s="86"/>
      <c r="HP384" s="86"/>
      <c r="HQ384" s="86"/>
      <c r="HR384" s="86"/>
      <c r="HS384" s="86"/>
      <c r="HT384" s="86"/>
      <c r="HU384" s="86"/>
      <c r="HV384" s="86"/>
      <c r="HW384" s="86"/>
      <c r="HX384" s="86"/>
      <c r="HY384" s="86"/>
      <c r="HZ384" s="86"/>
      <c r="IA384" s="86"/>
      <c r="IB384" s="86"/>
      <c r="IC384" s="86"/>
      <c r="ID384" s="86"/>
      <c r="IE384" s="86"/>
      <c r="IF384" s="86"/>
      <c r="IG384" s="86"/>
      <c r="IH384" s="86"/>
      <c r="II384" s="86"/>
      <c r="IJ384" s="86"/>
      <c r="IK384" s="86"/>
      <c r="IL384" s="86"/>
      <c r="IM384" s="86"/>
      <c r="IN384" s="86"/>
      <c r="IO384" s="86"/>
      <c r="IP384" s="86"/>
      <c r="IQ384" s="86"/>
      <c r="IR384" s="86"/>
      <c r="IS384" s="86"/>
      <c r="IT384" s="86"/>
      <c r="IV384" s="86"/>
    </row>
    <row r="385" spans="1:256" s="87" customFormat="1" ht="15.75" customHeight="1">
      <c r="A385" s="64" t="s">
        <v>16</v>
      </c>
      <c r="B385" s="65"/>
      <c r="C385" s="70" t="s">
        <v>180</v>
      </c>
      <c r="D385" s="66" t="s">
        <v>17</v>
      </c>
      <c r="E385" s="67">
        <v>4</v>
      </c>
      <c r="F385" s="67">
        <v>0</v>
      </c>
      <c r="G385" s="67"/>
      <c r="H385" s="68">
        <v>0</v>
      </c>
      <c r="I385" s="69"/>
      <c r="J385" s="68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  <c r="DL385" s="86"/>
      <c r="DM385" s="86"/>
      <c r="DN385" s="86"/>
      <c r="DO385" s="86"/>
      <c r="DP385" s="86"/>
      <c r="DQ385" s="86"/>
      <c r="DR385" s="86"/>
      <c r="DS385" s="86"/>
      <c r="DT385" s="86"/>
      <c r="DU385" s="86"/>
      <c r="DV385" s="86"/>
      <c r="DW385" s="86"/>
      <c r="DX385" s="86"/>
      <c r="DY385" s="86"/>
      <c r="DZ385" s="86"/>
      <c r="EA385" s="86"/>
      <c r="EB385" s="86"/>
      <c r="EC385" s="86"/>
      <c r="ED385" s="86"/>
      <c r="EE385" s="86"/>
      <c r="EF385" s="86"/>
      <c r="EG385" s="86"/>
      <c r="EH385" s="86"/>
      <c r="EI385" s="86"/>
      <c r="EJ385" s="86"/>
      <c r="EK385" s="86"/>
      <c r="EL385" s="86"/>
      <c r="EM385" s="86"/>
      <c r="EN385" s="86"/>
      <c r="EO385" s="86"/>
      <c r="EP385" s="86"/>
      <c r="EQ385" s="86"/>
      <c r="ER385" s="86"/>
      <c r="ES385" s="86"/>
      <c r="ET385" s="86"/>
      <c r="EU385" s="86"/>
      <c r="EV385" s="86"/>
      <c r="EW385" s="86"/>
      <c r="EX385" s="86"/>
      <c r="EY385" s="86"/>
      <c r="EZ385" s="86"/>
      <c r="FA385" s="86"/>
      <c r="FB385" s="86"/>
      <c r="FC385" s="86"/>
      <c r="FD385" s="86"/>
      <c r="FE385" s="86"/>
      <c r="FF385" s="86"/>
      <c r="FG385" s="86"/>
      <c r="FH385" s="86"/>
      <c r="FI385" s="86"/>
      <c r="FJ385" s="86"/>
      <c r="FK385" s="86"/>
      <c r="FL385" s="86"/>
      <c r="FM385" s="86"/>
      <c r="FN385" s="86"/>
      <c r="FO385" s="86"/>
      <c r="FP385" s="86"/>
      <c r="FQ385" s="86"/>
      <c r="FR385" s="86"/>
      <c r="FS385" s="86"/>
      <c r="FT385" s="86"/>
      <c r="FU385" s="86"/>
      <c r="FV385" s="86"/>
      <c r="FW385" s="86"/>
      <c r="FX385" s="86"/>
      <c r="FY385" s="86"/>
      <c r="FZ385" s="86"/>
      <c r="GA385" s="86"/>
      <c r="GB385" s="86"/>
      <c r="GC385" s="86"/>
      <c r="GD385" s="86"/>
      <c r="GE385" s="86"/>
      <c r="GF385" s="86"/>
      <c r="GG385" s="86"/>
      <c r="GH385" s="86"/>
      <c r="GI385" s="86"/>
      <c r="GJ385" s="86"/>
      <c r="GK385" s="86"/>
      <c r="GL385" s="86"/>
      <c r="GM385" s="86"/>
      <c r="GN385" s="86"/>
      <c r="GO385" s="86"/>
      <c r="GP385" s="86"/>
      <c r="GQ385" s="86"/>
      <c r="GR385" s="86"/>
      <c r="GS385" s="86"/>
      <c r="GT385" s="86"/>
      <c r="GU385" s="86"/>
      <c r="GV385" s="86"/>
      <c r="GW385" s="86"/>
      <c r="GX385" s="86"/>
      <c r="GY385" s="86"/>
      <c r="GZ385" s="86"/>
      <c r="HA385" s="86"/>
      <c r="HB385" s="86"/>
      <c r="HC385" s="86"/>
      <c r="HD385" s="86"/>
      <c r="HE385" s="86"/>
      <c r="HF385" s="86"/>
      <c r="HG385" s="86"/>
      <c r="HH385" s="86"/>
      <c r="HI385" s="86"/>
      <c r="HJ385" s="86"/>
      <c r="HK385" s="86"/>
      <c r="HL385" s="86"/>
      <c r="HM385" s="86"/>
      <c r="HN385" s="86"/>
      <c r="HO385" s="86"/>
      <c r="HP385" s="86"/>
      <c r="HQ385" s="86"/>
      <c r="HR385" s="86"/>
      <c r="HS385" s="86"/>
      <c r="HT385" s="86"/>
      <c r="HU385" s="86"/>
      <c r="HV385" s="86"/>
      <c r="HW385" s="86"/>
      <c r="HX385" s="86"/>
      <c r="HY385" s="86"/>
      <c r="HZ385" s="86"/>
      <c r="IA385" s="86"/>
      <c r="IB385" s="86"/>
      <c r="IC385" s="86"/>
      <c r="ID385" s="86"/>
      <c r="IE385" s="86"/>
      <c r="IF385" s="86"/>
      <c r="IG385" s="86"/>
      <c r="IH385" s="86"/>
      <c r="II385" s="86"/>
      <c r="IJ385" s="86"/>
      <c r="IK385" s="86"/>
      <c r="IL385" s="86"/>
      <c r="IM385" s="86"/>
      <c r="IN385" s="86"/>
      <c r="IO385" s="86"/>
      <c r="IP385" s="86"/>
      <c r="IQ385" s="86"/>
      <c r="IR385" s="86"/>
      <c r="IS385" s="86"/>
      <c r="IT385" s="86"/>
      <c r="IV385" s="86"/>
    </row>
    <row r="386" spans="1:256" s="87" customFormat="1" ht="15.75" customHeight="1">
      <c r="A386" s="64" t="s">
        <v>16</v>
      </c>
      <c r="B386" s="65"/>
      <c r="C386" s="70" t="s">
        <v>198</v>
      </c>
      <c r="D386" s="66" t="s">
        <v>13</v>
      </c>
      <c r="E386" s="67">
        <v>6</v>
      </c>
      <c r="F386" s="67">
        <v>0</v>
      </c>
      <c r="G386" s="67"/>
      <c r="H386" s="68">
        <v>0</v>
      </c>
      <c r="I386" s="69"/>
      <c r="J386" s="68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  <c r="EK386" s="86"/>
      <c r="EL386" s="86"/>
      <c r="EM386" s="86"/>
      <c r="EN386" s="86"/>
      <c r="EO386" s="86"/>
      <c r="EP386" s="86"/>
      <c r="EQ386" s="86"/>
      <c r="ER386" s="86"/>
      <c r="ES386" s="86"/>
      <c r="ET386" s="86"/>
      <c r="EU386" s="86"/>
      <c r="EV386" s="86"/>
      <c r="EW386" s="86"/>
      <c r="EX386" s="86"/>
      <c r="EY386" s="86"/>
      <c r="EZ386" s="86"/>
      <c r="FA386" s="86"/>
      <c r="FB386" s="86"/>
      <c r="FC386" s="86"/>
      <c r="FD386" s="86"/>
      <c r="FE386" s="86"/>
      <c r="FF386" s="86"/>
      <c r="FG386" s="86"/>
      <c r="FH386" s="86"/>
      <c r="FI386" s="86"/>
      <c r="FJ386" s="86"/>
      <c r="FK386" s="86"/>
      <c r="FL386" s="86"/>
      <c r="FM386" s="86"/>
      <c r="FN386" s="86"/>
      <c r="FO386" s="86"/>
      <c r="FP386" s="86"/>
      <c r="FQ386" s="86"/>
      <c r="FR386" s="86"/>
      <c r="FS386" s="86"/>
      <c r="FT386" s="86"/>
      <c r="FU386" s="86"/>
      <c r="FV386" s="86"/>
      <c r="FW386" s="86"/>
      <c r="FX386" s="86"/>
      <c r="FY386" s="86"/>
      <c r="FZ386" s="86"/>
      <c r="GA386" s="86"/>
      <c r="GB386" s="86"/>
      <c r="GC386" s="86"/>
      <c r="GD386" s="86"/>
      <c r="GE386" s="86"/>
      <c r="GF386" s="86"/>
      <c r="GG386" s="86"/>
      <c r="GH386" s="86"/>
      <c r="GI386" s="86"/>
      <c r="GJ386" s="86"/>
      <c r="GK386" s="86"/>
      <c r="GL386" s="86"/>
      <c r="GM386" s="86"/>
      <c r="GN386" s="86"/>
      <c r="GO386" s="86"/>
      <c r="GP386" s="86"/>
      <c r="GQ386" s="86"/>
      <c r="GR386" s="86"/>
      <c r="GS386" s="86"/>
      <c r="GT386" s="86"/>
      <c r="GU386" s="86"/>
      <c r="GV386" s="86"/>
      <c r="GW386" s="86"/>
      <c r="GX386" s="86"/>
      <c r="GY386" s="86"/>
      <c r="GZ386" s="86"/>
      <c r="HA386" s="86"/>
      <c r="HB386" s="86"/>
      <c r="HC386" s="86"/>
      <c r="HD386" s="86"/>
      <c r="HE386" s="86"/>
      <c r="HF386" s="86"/>
      <c r="HG386" s="86"/>
      <c r="HH386" s="86"/>
      <c r="HI386" s="86"/>
      <c r="HJ386" s="86"/>
      <c r="HK386" s="86"/>
      <c r="HL386" s="86"/>
      <c r="HM386" s="86"/>
      <c r="HN386" s="86"/>
      <c r="HO386" s="86"/>
      <c r="HP386" s="86"/>
      <c r="HQ386" s="86"/>
      <c r="HR386" s="86"/>
      <c r="HS386" s="86"/>
      <c r="HT386" s="86"/>
      <c r="HU386" s="86"/>
      <c r="HV386" s="86"/>
      <c r="HW386" s="86"/>
      <c r="HX386" s="86"/>
      <c r="HY386" s="86"/>
      <c r="HZ386" s="86"/>
      <c r="IA386" s="86"/>
      <c r="IB386" s="86"/>
      <c r="IC386" s="86"/>
      <c r="ID386" s="86"/>
      <c r="IE386" s="86"/>
      <c r="IF386" s="86"/>
      <c r="IG386" s="86"/>
      <c r="IH386" s="86"/>
      <c r="II386" s="86"/>
      <c r="IJ386" s="86"/>
      <c r="IK386" s="86"/>
      <c r="IL386" s="86"/>
      <c r="IM386" s="86"/>
      <c r="IN386" s="86"/>
      <c r="IO386" s="86"/>
      <c r="IP386" s="86"/>
      <c r="IQ386" s="86"/>
      <c r="IR386" s="86"/>
      <c r="IS386" s="86"/>
      <c r="IT386" s="86"/>
      <c r="IV386" s="86"/>
    </row>
    <row r="387" spans="1:256" s="87" customFormat="1" ht="15.75" customHeight="1">
      <c r="A387" s="59" t="s">
        <v>16</v>
      </c>
      <c r="B387" s="57"/>
      <c r="C387" s="58" t="s">
        <v>197</v>
      </c>
      <c r="D387" s="66" t="s">
        <v>14</v>
      </c>
      <c r="E387" s="67">
        <v>1</v>
      </c>
      <c r="F387" s="67">
        <v>0</v>
      </c>
      <c r="G387" s="67">
        <f>E387*F387</f>
        <v>0</v>
      </c>
      <c r="H387" s="68">
        <v>0</v>
      </c>
      <c r="I387" s="69"/>
      <c r="J387" s="68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  <c r="DL387" s="86"/>
      <c r="DM387" s="86"/>
      <c r="DN387" s="86"/>
      <c r="DO387" s="86"/>
      <c r="DP387" s="86"/>
      <c r="DQ387" s="86"/>
      <c r="DR387" s="86"/>
      <c r="DS387" s="86"/>
      <c r="DT387" s="86"/>
      <c r="DU387" s="86"/>
      <c r="DV387" s="86"/>
      <c r="DW387" s="86"/>
      <c r="DX387" s="86"/>
      <c r="DY387" s="86"/>
      <c r="DZ387" s="86"/>
      <c r="EA387" s="86"/>
      <c r="EB387" s="86"/>
      <c r="EC387" s="86"/>
      <c r="ED387" s="86"/>
      <c r="EE387" s="86"/>
      <c r="EF387" s="86"/>
      <c r="EG387" s="86"/>
      <c r="EH387" s="86"/>
      <c r="EI387" s="86"/>
      <c r="EJ387" s="86"/>
      <c r="EK387" s="86"/>
      <c r="EL387" s="86"/>
      <c r="EM387" s="86"/>
      <c r="EN387" s="86"/>
      <c r="EO387" s="86"/>
      <c r="EP387" s="86"/>
      <c r="EQ387" s="86"/>
      <c r="ER387" s="86"/>
      <c r="ES387" s="86"/>
      <c r="ET387" s="86"/>
      <c r="EU387" s="86"/>
      <c r="EV387" s="86"/>
      <c r="EW387" s="86"/>
      <c r="EX387" s="86"/>
      <c r="EY387" s="86"/>
      <c r="EZ387" s="86"/>
      <c r="FA387" s="86"/>
      <c r="FB387" s="86"/>
      <c r="FC387" s="86"/>
      <c r="FD387" s="86"/>
      <c r="FE387" s="86"/>
      <c r="FF387" s="86"/>
      <c r="FG387" s="86"/>
      <c r="FH387" s="86"/>
      <c r="FI387" s="86"/>
      <c r="FJ387" s="86"/>
      <c r="FK387" s="86"/>
      <c r="FL387" s="86"/>
      <c r="FM387" s="86"/>
      <c r="FN387" s="86"/>
      <c r="FO387" s="86"/>
      <c r="FP387" s="86"/>
      <c r="FQ387" s="86"/>
      <c r="FR387" s="86"/>
      <c r="FS387" s="86"/>
      <c r="FT387" s="86"/>
      <c r="FU387" s="86"/>
      <c r="FV387" s="86"/>
      <c r="FW387" s="86"/>
      <c r="FX387" s="86"/>
      <c r="FY387" s="86"/>
      <c r="FZ387" s="86"/>
      <c r="GA387" s="86"/>
      <c r="GB387" s="86"/>
      <c r="GC387" s="86"/>
      <c r="GD387" s="86"/>
      <c r="GE387" s="86"/>
      <c r="GF387" s="86"/>
      <c r="GG387" s="86"/>
      <c r="GH387" s="86"/>
      <c r="GI387" s="86"/>
      <c r="GJ387" s="86"/>
      <c r="GK387" s="86"/>
      <c r="GL387" s="86"/>
      <c r="GM387" s="86"/>
      <c r="GN387" s="86"/>
      <c r="GO387" s="86"/>
      <c r="GP387" s="86"/>
      <c r="GQ387" s="86"/>
      <c r="GR387" s="86"/>
      <c r="GS387" s="86"/>
      <c r="GT387" s="86"/>
      <c r="GU387" s="86"/>
      <c r="GV387" s="86"/>
      <c r="GW387" s="86"/>
      <c r="GX387" s="86"/>
      <c r="GY387" s="86"/>
      <c r="GZ387" s="86"/>
      <c r="HA387" s="86"/>
      <c r="HB387" s="86"/>
      <c r="HC387" s="86"/>
      <c r="HD387" s="86"/>
      <c r="HE387" s="86"/>
      <c r="HF387" s="86"/>
      <c r="HG387" s="86"/>
      <c r="HH387" s="86"/>
      <c r="HI387" s="86"/>
      <c r="HJ387" s="86"/>
      <c r="HK387" s="86"/>
      <c r="HL387" s="86"/>
      <c r="HM387" s="86"/>
      <c r="HN387" s="86"/>
      <c r="HO387" s="86"/>
      <c r="HP387" s="86"/>
      <c r="HQ387" s="86"/>
      <c r="HR387" s="86"/>
      <c r="HS387" s="86"/>
      <c r="HT387" s="86"/>
      <c r="HU387" s="86"/>
      <c r="HV387" s="86"/>
      <c r="HW387" s="86"/>
      <c r="HX387" s="86"/>
      <c r="HY387" s="86"/>
      <c r="HZ387" s="86"/>
      <c r="IA387" s="86"/>
      <c r="IB387" s="86"/>
      <c r="IC387" s="86"/>
      <c r="ID387" s="86"/>
      <c r="IE387" s="86"/>
      <c r="IF387" s="86"/>
      <c r="IG387" s="86"/>
      <c r="IH387" s="86"/>
      <c r="II387" s="86"/>
      <c r="IJ387" s="86"/>
      <c r="IK387" s="86"/>
      <c r="IL387" s="86"/>
      <c r="IM387" s="86"/>
      <c r="IN387" s="86"/>
      <c r="IO387" s="86"/>
      <c r="IP387" s="86"/>
      <c r="IQ387" s="86"/>
      <c r="IR387" s="86"/>
      <c r="IS387" s="86"/>
      <c r="IT387" s="86"/>
      <c r="IV387" s="86"/>
    </row>
    <row r="388" spans="1:256" s="87" customFormat="1" ht="15.75" customHeight="1">
      <c r="A388" s="59" t="s">
        <v>16</v>
      </c>
      <c r="B388" s="57"/>
      <c r="C388" s="58" t="s">
        <v>206</v>
      </c>
      <c r="D388" s="66" t="s">
        <v>17</v>
      </c>
      <c r="E388" s="67">
        <v>2</v>
      </c>
      <c r="F388" s="67">
        <v>0</v>
      </c>
      <c r="G388" s="67">
        <f>E388*F388</f>
        <v>0</v>
      </c>
      <c r="H388" s="68">
        <v>0</v>
      </c>
      <c r="I388" s="69"/>
      <c r="J388" s="68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  <c r="DL388" s="86"/>
      <c r="DM388" s="86"/>
      <c r="DN388" s="86"/>
      <c r="DO388" s="86"/>
      <c r="DP388" s="86"/>
      <c r="DQ388" s="86"/>
      <c r="DR388" s="86"/>
      <c r="DS388" s="86"/>
      <c r="DT388" s="86"/>
      <c r="DU388" s="86"/>
      <c r="DV388" s="86"/>
      <c r="DW388" s="86"/>
      <c r="DX388" s="86"/>
      <c r="DY388" s="86"/>
      <c r="DZ388" s="86"/>
      <c r="EA388" s="86"/>
      <c r="EB388" s="86"/>
      <c r="EC388" s="86"/>
      <c r="ED388" s="86"/>
      <c r="EE388" s="86"/>
      <c r="EF388" s="86"/>
      <c r="EG388" s="86"/>
      <c r="EH388" s="86"/>
      <c r="EI388" s="86"/>
      <c r="EJ388" s="86"/>
      <c r="EK388" s="86"/>
      <c r="EL388" s="86"/>
      <c r="EM388" s="86"/>
      <c r="EN388" s="86"/>
      <c r="EO388" s="86"/>
      <c r="EP388" s="86"/>
      <c r="EQ388" s="86"/>
      <c r="ER388" s="86"/>
      <c r="ES388" s="86"/>
      <c r="ET388" s="86"/>
      <c r="EU388" s="86"/>
      <c r="EV388" s="86"/>
      <c r="EW388" s="86"/>
      <c r="EX388" s="86"/>
      <c r="EY388" s="86"/>
      <c r="EZ388" s="86"/>
      <c r="FA388" s="86"/>
      <c r="FB388" s="86"/>
      <c r="FC388" s="86"/>
      <c r="FD388" s="86"/>
      <c r="FE388" s="86"/>
      <c r="FF388" s="86"/>
      <c r="FG388" s="86"/>
      <c r="FH388" s="86"/>
      <c r="FI388" s="86"/>
      <c r="FJ388" s="86"/>
      <c r="FK388" s="86"/>
      <c r="FL388" s="86"/>
      <c r="FM388" s="86"/>
      <c r="FN388" s="86"/>
      <c r="FO388" s="86"/>
      <c r="FP388" s="86"/>
      <c r="FQ388" s="86"/>
      <c r="FR388" s="86"/>
      <c r="FS388" s="86"/>
      <c r="FT388" s="86"/>
      <c r="FU388" s="86"/>
      <c r="FV388" s="86"/>
      <c r="FW388" s="86"/>
      <c r="FX388" s="86"/>
      <c r="FY388" s="86"/>
      <c r="FZ388" s="86"/>
      <c r="GA388" s="86"/>
      <c r="GB388" s="86"/>
      <c r="GC388" s="86"/>
      <c r="GD388" s="86"/>
      <c r="GE388" s="86"/>
      <c r="GF388" s="86"/>
      <c r="GG388" s="86"/>
      <c r="GH388" s="86"/>
      <c r="GI388" s="86"/>
      <c r="GJ388" s="86"/>
      <c r="GK388" s="86"/>
      <c r="GL388" s="86"/>
      <c r="GM388" s="86"/>
      <c r="GN388" s="86"/>
      <c r="GO388" s="86"/>
      <c r="GP388" s="86"/>
      <c r="GQ388" s="86"/>
      <c r="GR388" s="86"/>
      <c r="GS388" s="86"/>
      <c r="GT388" s="86"/>
      <c r="GU388" s="86"/>
      <c r="GV388" s="86"/>
      <c r="GW388" s="86"/>
      <c r="GX388" s="86"/>
      <c r="GY388" s="86"/>
      <c r="GZ388" s="86"/>
      <c r="HA388" s="86"/>
      <c r="HB388" s="86"/>
      <c r="HC388" s="86"/>
      <c r="HD388" s="86"/>
      <c r="HE388" s="86"/>
      <c r="HF388" s="86"/>
      <c r="HG388" s="86"/>
      <c r="HH388" s="86"/>
      <c r="HI388" s="86"/>
      <c r="HJ388" s="86"/>
      <c r="HK388" s="86"/>
      <c r="HL388" s="86"/>
      <c r="HM388" s="86"/>
      <c r="HN388" s="86"/>
      <c r="HO388" s="86"/>
      <c r="HP388" s="86"/>
      <c r="HQ388" s="86"/>
      <c r="HR388" s="86"/>
      <c r="HS388" s="86"/>
      <c r="HT388" s="86"/>
      <c r="HU388" s="86"/>
      <c r="HV388" s="86"/>
      <c r="HW388" s="86"/>
      <c r="HX388" s="86"/>
      <c r="HY388" s="86"/>
      <c r="HZ388" s="86"/>
      <c r="IA388" s="86"/>
      <c r="IB388" s="86"/>
      <c r="IC388" s="86"/>
      <c r="ID388" s="86"/>
      <c r="IE388" s="86"/>
      <c r="IF388" s="86"/>
      <c r="IG388" s="86"/>
      <c r="IH388" s="86"/>
      <c r="II388" s="86"/>
      <c r="IJ388" s="86"/>
      <c r="IK388" s="86"/>
      <c r="IL388" s="86"/>
      <c r="IM388" s="86"/>
      <c r="IN388" s="86"/>
      <c r="IO388" s="86"/>
      <c r="IP388" s="86"/>
      <c r="IQ388" s="86"/>
      <c r="IR388" s="86"/>
      <c r="IS388" s="86"/>
      <c r="IT388" s="86"/>
      <c r="IV388" s="86"/>
    </row>
    <row r="389" spans="1:256" s="87" customFormat="1" ht="15.75" customHeight="1">
      <c r="A389" s="59"/>
      <c r="B389" s="57"/>
      <c r="C389" s="58" t="s">
        <v>211</v>
      </c>
      <c r="D389" s="66"/>
      <c r="E389" s="67"/>
      <c r="F389" s="67"/>
      <c r="G389" s="67"/>
      <c r="H389" s="68"/>
      <c r="I389" s="69"/>
      <c r="J389" s="68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  <c r="DL389" s="86"/>
      <c r="DM389" s="86"/>
      <c r="DN389" s="86"/>
      <c r="DO389" s="86"/>
      <c r="DP389" s="86"/>
      <c r="DQ389" s="86"/>
      <c r="DR389" s="86"/>
      <c r="DS389" s="86"/>
      <c r="DT389" s="86"/>
      <c r="DU389" s="86"/>
      <c r="DV389" s="86"/>
      <c r="DW389" s="86"/>
      <c r="DX389" s="86"/>
      <c r="DY389" s="86"/>
      <c r="DZ389" s="86"/>
      <c r="EA389" s="86"/>
      <c r="EB389" s="86"/>
      <c r="EC389" s="86"/>
      <c r="ED389" s="86"/>
      <c r="EE389" s="86"/>
      <c r="EF389" s="86"/>
      <c r="EG389" s="86"/>
      <c r="EH389" s="86"/>
      <c r="EI389" s="86"/>
      <c r="EJ389" s="86"/>
      <c r="EK389" s="86"/>
      <c r="EL389" s="86"/>
      <c r="EM389" s="86"/>
      <c r="EN389" s="86"/>
      <c r="EO389" s="86"/>
      <c r="EP389" s="86"/>
      <c r="EQ389" s="86"/>
      <c r="ER389" s="86"/>
      <c r="ES389" s="86"/>
      <c r="ET389" s="86"/>
      <c r="EU389" s="86"/>
      <c r="EV389" s="86"/>
      <c r="EW389" s="86"/>
      <c r="EX389" s="86"/>
      <c r="EY389" s="86"/>
      <c r="EZ389" s="86"/>
      <c r="FA389" s="86"/>
      <c r="FB389" s="86"/>
      <c r="FC389" s="86"/>
      <c r="FD389" s="86"/>
      <c r="FE389" s="86"/>
      <c r="FF389" s="86"/>
      <c r="FG389" s="86"/>
      <c r="FH389" s="86"/>
      <c r="FI389" s="86"/>
      <c r="FJ389" s="86"/>
      <c r="FK389" s="86"/>
      <c r="FL389" s="86"/>
      <c r="FM389" s="86"/>
      <c r="FN389" s="86"/>
      <c r="FO389" s="86"/>
      <c r="FP389" s="86"/>
      <c r="FQ389" s="86"/>
      <c r="FR389" s="86"/>
      <c r="FS389" s="86"/>
      <c r="FT389" s="86"/>
      <c r="FU389" s="86"/>
      <c r="FV389" s="86"/>
      <c r="FW389" s="86"/>
      <c r="FX389" s="86"/>
      <c r="FY389" s="86"/>
      <c r="FZ389" s="86"/>
      <c r="GA389" s="86"/>
      <c r="GB389" s="86"/>
      <c r="GC389" s="86"/>
      <c r="GD389" s="86"/>
      <c r="GE389" s="86"/>
      <c r="GF389" s="86"/>
      <c r="GG389" s="86"/>
      <c r="GH389" s="86"/>
      <c r="GI389" s="86"/>
      <c r="GJ389" s="86"/>
      <c r="GK389" s="86"/>
      <c r="GL389" s="86"/>
      <c r="GM389" s="86"/>
      <c r="GN389" s="86"/>
      <c r="GO389" s="86"/>
      <c r="GP389" s="86"/>
      <c r="GQ389" s="86"/>
      <c r="GR389" s="86"/>
      <c r="GS389" s="86"/>
      <c r="GT389" s="86"/>
      <c r="GU389" s="86"/>
      <c r="GV389" s="86"/>
      <c r="GW389" s="86"/>
      <c r="GX389" s="86"/>
      <c r="GY389" s="86"/>
      <c r="GZ389" s="86"/>
      <c r="HA389" s="86"/>
      <c r="HB389" s="86"/>
      <c r="HC389" s="86"/>
      <c r="HD389" s="86"/>
      <c r="HE389" s="86"/>
      <c r="HF389" s="86"/>
      <c r="HG389" s="86"/>
      <c r="HH389" s="86"/>
      <c r="HI389" s="86"/>
      <c r="HJ389" s="86"/>
      <c r="HK389" s="86"/>
      <c r="HL389" s="86"/>
      <c r="HM389" s="86"/>
      <c r="HN389" s="86"/>
      <c r="HO389" s="86"/>
      <c r="HP389" s="86"/>
      <c r="HQ389" s="86"/>
      <c r="HR389" s="86"/>
      <c r="HS389" s="86"/>
      <c r="HT389" s="86"/>
      <c r="HU389" s="86"/>
      <c r="HV389" s="86"/>
      <c r="HW389" s="86"/>
      <c r="HX389" s="86"/>
      <c r="HY389" s="86"/>
      <c r="HZ389" s="86"/>
      <c r="IA389" s="86"/>
      <c r="IB389" s="86"/>
      <c r="IC389" s="86"/>
      <c r="ID389" s="86"/>
      <c r="IE389" s="86"/>
      <c r="IF389" s="86"/>
      <c r="IG389" s="86"/>
      <c r="IH389" s="86"/>
      <c r="II389" s="86"/>
      <c r="IJ389" s="86"/>
      <c r="IK389" s="86"/>
      <c r="IL389" s="86"/>
      <c r="IM389" s="86"/>
      <c r="IN389" s="86"/>
      <c r="IO389" s="86"/>
      <c r="IP389" s="86"/>
      <c r="IQ389" s="86"/>
      <c r="IR389" s="86"/>
      <c r="IS389" s="86"/>
      <c r="IT389" s="86"/>
      <c r="IV389" s="86"/>
    </row>
    <row r="390" spans="1:256" s="87" customFormat="1" ht="15.75" customHeight="1">
      <c r="A390" s="59"/>
      <c r="B390" s="57"/>
      <c r="C390" s="58"/>
      <c r="D390" s="66"/>
      <c r="E390" s="67"/>
      <c r="F390" s="67"/>
      <c r="G390" s="67"/>
      <c r="H390" s="68"/>
      <c r="I390" s="69"/>
      <c r="J390" s="68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  <c r="EK390" s="86"/>
      <c r="EL390" s="86"/>
      <c r="EM390" s="86"/>
      <c r="EN390" s="86"/>
      <c r="EO390" s="86"/>
      <c r="EP390" s="86"/>
      <c r="EQ390" s="86"/>
      <c r="ER390" s="86"/>
      <c r="ES390" s="86"/>
      <c r="ET390" s="86"/>
      <c r="EU390" s="86"/>
      <c r="EV390" s="86"/>
      <c r="EW390" s="86"/>
      <c r="EX390" s="86"/>
      <c r="EY390" s="86"/>
      <c r="EZ390" s="86"/>
      <c r="FA390" s="86"/>
      <c r="FB390" s="86"/>
      <c r="FC390" s="86"/>
      <c r="FD390" s="86"/>
      <c r="FE390" s="86"/>
      <c r="FF390" s="86"/>
      <c r="FG390" s="86"/>
      <c r="FH390" s="86"/>
      <c r="FI390" s="86"/>
      <c r="FJ390" s="86"/>
      <c r="FK390" s="86"/>
      <c r="FL390" s="86"/>
      <c r="FM390" s="86"/>
      <c r="FN390" s="86"/>
      <c r="FO390" s="86"/>
      <c r="FP390" s="86"/>
      <c r="FQ390" s="86"/>
      <c r="FR390" s="86"/>
      <c r="FS390" s="86"/>
      <c r="FT390" s="86"/>
      <c r="FU390" s="86"/>
      <c r="FV390" s="86"/>
      <c r="FW390" s="86"/>
      <c r="FX390" s="86"/>
      <c r="FY390" s="86"/>
      <c r="FZ390" s="86"/>
      <c r="GA390" s="86"/>
      <c r="GB390" s="86"/>
      <c r="GC390" s="86"/>
      <c r="GD390" s="86"/>
      <c r="GE390" s="86"/>
      <c r="GF390" s="86"/>
      <c r="GG390" s="86"/>
      <c r="GH390" s="86"/>
      <c r="GI390" s="86"/>
      <c r="GJ390" s="86"/>
      <c r="GK390" s="86"/>
      <c r="GL390" s="86"/>
      <c r="GM390" s="86"/>
      <c r="GN390" s="86"/>
      <c r="GO390" s="86"/>
      <c r="GP390" s="86"/>
      <c r="GQ390" s="86"/>
      <c r="GR390" s="86"/>
      <c r="GS390" s="86"/>
      <c r="GT390" s="86"/>
      <c r="GU390" s="86"/>
      <c r="GV390" s="86"/>
      <c r="GW390" s="86"/>
      <c r="GX390" s="86"/>
      <c r="GY390" s="86"/>
      <c r="GZ390" s="86"/>
      <c r="HA390" s="86"/>
      <c r="HB390" s="86"/>
      <c r="HC390" s="86"/>
      <c r="HD390" s="86"/>
      <c r="HE390" s="86"/>
      <c r="HF390" s="86"/>
      <c r="HG390" s="86"/>
      <c r="HH390" s="86"/>
      <c r="HI390" s="86"/>
      <c r="HJ390" s="86"/>
      <c r="HK390" s="86"/>
      <c r="HL390" s="86"/>
      <c r="HM390" s="86"/>
      <c r="HN390" s="86"/>
      <c r="HO390" s="86"/>
      <c r="HP390" s="86"/>
      <c r="HQ390" s="86"/>
      <c r="HR390" s="86"/>
      <c r="HS390" s="86"/>
      <c r="HT390" s="86"/>
      <c r="HU390" s="86"/>
      <c r="HV390" s="86"/>
      <c r="HW390" s="86"/>
      <c r="HX390" s="86"/>
      <c r="HY390" s="86"/>
      <c r="HZ390" s="86"/>
      <c r="IA390" s="86"/>
      <c r="IB390" s="86"/>
      <c r="IC390" s="86"/>
      <c r="ID390" s="86"/>
      <c r="IE390" s="86"/>
      <c r="IF390" s="86"/>
      <c r="IG390" s="86"/>
      <c r="IH390" s="86"/>
      <c r="II390" s="86"/>
      <c r="IJ390" s="86"/>
      <c r="IK390" s="86"/>
      <c r="IL390" s="86"/>
      <c r="IM390" s="86"/>
      <c r="IN390" s="86"/>
      <c r="IO390" s="86"/>
      <c r="IP390" s="86"/>
      <c r="IQ390" s="86"/>
      <c r="IR390" s="86"/>
      <c r="IS390" s="86"/>
      <c r="IT390" s="86"/>
      <c r="IV390" s="86"/>
    </row>
    <row r="391" spans="1:256" s="87" customFormat="1" ht="15.75" customHeight="1">
      <c r="A391" s="59" t="s">
        <v>313</v>
      </c>
      <c r="B391" s="57"/>
      <c r="C391" s="58" t="s">
        <v>30</v>
      </c>
      <c r="D391" s="66" t="s">
        <v>13</v>
      </c>
      <c r="E391" s="67">
        <v>4</v>
      </c>
      <c r="F391" s="67">
        <v>0</v>
      </c>
      <c r="G391" s="67">
        <f>E391*F391</f>
        <v>0</v>
      </c>
      <c r="H391" s="68">
        <v>0</v>
      </c>
      <c r="I391" s="69"/>
      <c r="J391" s="68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  <c r="DL391" s="86"/>
      <c r="DM391" s="86"/>
      <c r="DN391" s="86"/>
      <c r="DO391" s="86"/>
      <c r="DP391" s="86"/>
      <c r="DQ391" s="86"/>
      <c r="DR391" s="86"/>
      <c r="DS391" s="86"/>
      <c r="DT391" s="86"/>
      <c r="DU391" s="86"/>
      <c r="DV391" s="86"/>
      <c r="DW391" s="86"/>
      <c r="DX391" s="86"/>
      <c r="DY391" s="86"/>
      <c r="DZ391" s="86"/>
      <c r="EA391" s="86"/>
      <c r="EB391" s="86"/>
      <c r="EC391" s="86"/>
      <c r="ED391" s="86"/>
      <c r="EE391" s="86"/>
      <c r="EF391" s="86"/>
      <c r="EG391" s="86"/>
      <c r="EH391" s="86"/>
      <c r="EI391" s="86"/>
      <c r="EJ391" s="86"/>
      <c r="EK391" s="86"/>
      <c r="EL391" s="86"/>
      <c r="EM391" s="86"/>
      <c r="EN391" s="86"/>
      <c r="EO391" s="86"/>
      <c r="EP391" s="86"/>
      <c r="EQ391" s="86"/>
      <c r="ER391" s="86"/>
      <c r="ES391" s="86"/>
      <c r="ET391" s="86"/>
      <c r="EU391" s="86"/>
      <c r="EV391" s="86"/>
      <c r="EW391" s="86"/>
      <c r="EX391" s="86"/>
      <c r="EY391" s="86"/>
      <c r="EZ391" s="86"/>
      <c r="FA391" s="86"/>
      <c r="FB391" s="86"/>
      <c r="FC391" s="86"/>
      <c r="FD391" s="86"/>
      <c r="FE391" s="86"/>
      <c r="FF391" s="86"/>
      <c r="FG391" s="86"/>
      <c r="FH391" s="86"/>
      <c r="FI391" s="86"/>
      <c r="FJ391" s="86"/>
      <c r="FK391" s="86"/>
      <c r="FL391" s="86"/>
      <c r="FM391" s="86"/>
      <c r="FN391" s="86"/>
      <c r="FO391" s="86"/>
      <c r="FP391" s="86"/>
      <c r="FQ391" s="86"/>
      <c r="FR391" s="86"/>
      <c r="FS391" s="86"/>
      <c r="FT391" s="86"/>
      <c r="FU391" s="86"/>
      <c r="FV391" s="86"/>
      <c r="FW391" s="86"/>
      <c r="FX391" s="86"/>
      <c r="FY391" s="86"/>
      <c r="FZ391" s="86"/>
      <c r="GA391" s="86"/>
      <c r="GB391" s="86"/>
      <c r="GC391" s="86"/>
      <c r="GD391" s="86"/>
      <c r="GE391" s="86"/>
      <c r="GF391" s="86"/>
      <c r="GG391" s="86"/>
      <c r="GH391" s="86"/>
      <c r="GI391" s="86"/>
      <c r="GJ391" s="86"/>
      <c r="GK391" s="86"/>
      <c r="GL391" s="86"/>
      <c r="GM391" s="86"/>
      <c r="GN391" s="86"/>
      <c r="GO391" s="86"/>
      <c r="GP391" s="86"/>
      <c r="GQ391" s="86"/>
      <c r="GR391" s="86"/>
      <c r="GS391" s="86"/>
      <c r="GT391" s="86"/>
      <c r="GU391" s="86"/>
      <c r="GV391" s="86"/>
      <c r="GW391" s="86"/>
      <c r="GX391" s="86"/>
      <c r="GY391" s="86"/>
      <c r="GZ391" s="86"/>
      <c r="HA391" s="86"/>
      <c r="HB391" s="86"/>
      <c r="HC391" s="86"/>
      <c r="HD391" s="86"/>
      <c r="HE391" s="86"/>
      <c r="HF391" s="86"/>
      <c r="HG391" s="86"/>
      <c r="HH391" s="86"/>
      <c r="HI391" s="86"/>
      <c r="HJ391" s="86"/>
      <c r="HK391" s="86"/>
      <c r="HL391" s="86"/>
      <c r="HM391" s="86"/>
      <c r="HN391" s="86"/>
      <c r="HO391" s="86"/>
      <c r="HP391" s="86"/>
      <c r="HQ391" s="86"/>
      <c r="HR391" s="86"/>
      <c r="HS391" s="86"/>
      <c r="HT391" s="86"/>
      <c r="HU391" s="86"/>
      <c r="HV391" s="86"/>
      <c r="HW391" s="86"/>
      <c r="HX391" s="86"/>
      <c r="HY391" s="86"/>
      <c r="HZ391" s="86"/>
      <c r="IA391" s="86"/>
      <c r="IB391" s="86"/>
      <c r="IC391" s="86"/>
      <c r="ID391" s="86"/>
      <c r="IE391" s="86"/>
      <c r="IF391" s="86"/>
      <c r="IG391" s="86"/>
      <c r="IH391" s="86"/>
      <c r="II391" s="86"/>
      <c r="IJ391" s="86"/>
      <c r="IK391" s="86"/>
      <c r="IL391" s="86"/>
      <c r="IM391" s="86"/>
      <c r="IN391" s="86"/>
      <c r="IO391" s="86"/>
      <c r="IP391" s="86"/>
      <c r="IQ391" s="86"/>
      <c r="IR391" s="86"/>
      <c r="IS391" s="86"/>
      <c r="IT391" s="86"/>
      <c r="IV391" s="86"/>
    </row>
    <row r="392" spans="1:256" s="87" customFormat="1" ht="15.75" customHeight="1">
      <c r="A392" s="59" t="s">
        <v>16</v>
      </c>
      <c r="B392" s="60"/>
      <c r="C392" s="58" t="s">
        <v>62</v>
      </c>
      <c r="D392" s="66" t="s">
        <v>14</v>
      </c>
      <c r="E392" s="67">
        <v>1</v>
      </c>
      <c r="F392" s="67">
        <v>0</v>
      </c>
      <c r="G392" s="67"/>
      <c r="H392" s="68">
        <f>E392*F392</f>
        <v>0</v>
      </c>
      <c r="I392" s="69"/>
      <c r="J392" s="68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  <c r="DL392" s="86"/>
      <c r="DM392" s="86"/>
      <c r="DN392" s="86"/>
      <c r="DO392" s="86"/>
      <c r="DP392" s="86"/>
      <c r="DQ392" s="86"/>
      <c r="DR392" s="86"/>
      <c r="DS392" s="86"/>
      <c r="DT392" s="86"/>
      <c r="DU392" s="86"/>
      <c r="DV392" s="86"/>
      <c r="DW392" s="86"/>
      <c r="DX392" s="86"/>
      <c r="DY392" s="86"/>
      <c r="DZ392" s="86"/>
      <c r="EA392" s="86"/>
      <c r="EB392" s="86"/>
      <c r="EC392" s="86"/>
      <c r="ED392" s="86"/>
      <c r="EE392" s="86"/>
      <c r="EF392" s="86"/>
      <c r="EG392" s="86"/>
      <c r="EH392" s="86"/>
      <c r="EI392" s="86"/>
      <c r="EJ392" s="86"/>
      <c r="EK392" s="86"/>
      <c r="EL392" s="86"/>
      <c r="EM392" s="86"/>
      <c r="EN392" s="86"/>
      <c r="EO392" s="86"/>
      <c r="EP392" s="86"/>
      <c r="EQ392" s="86"/>
      <c r="ER392" s="86"/>
      <c r="ES392" s="86"/>
      <c r="ET392" s="86"/>
      <c r="EU392" s="86"/>
      <c r="EV392" s="86"/>
      <c r="EW392" s="86"/>
      <c r="EX392" s="86"/>
      <c r="EY392" s="86"/>
      <c r="EZ392" s="86"/>
      <c r="FA392" s="86"/>
      <c r="FB392" s="86"/>
      <c r="FC392" s="86"/>
      <c r="FD392" s="86"/>
      <c r="FE392" s="86"/>
      <c r="FF392" s="86"/>
      <c r="FG392" s="86"/>
      <c r="FH392" s="86"/>
      <c r="FI392" s="86"/>
      <c r="FJ392" s="86"/>
      <c r="FK392" s="86"/>
      <c r="FL392" s="86"/>
      <c r="FM392" s="86"/>
      <c r="FN392" s="86"/>
      <c r="FO392" s="86"/>
      <c r="FP392" s="86"/>
      <c r="FQ392" s="86"/>
      <c r="FR392" s="86"/>
      <c r="FS392" s="86"/>
      <c r="FT392" s="86"/>
      <c r="FU392" s="86"/>
      <c r="FV392" s="86"/>
      <c r="FW392" s="86"/>
      <c r="FX392" s="86"/>
      <c r="FY392" s="86"/>
      <c r="FZ392" s="86"/>
      <c r="GA392" s="86"/>
      <c r="GB392" s="86"/>
      <c r="GC392" s="86"/>
      <c r="GD392" s="86"/>
      <c r="GE392" s="86"/>
      <c r="GF392" s="86"/>
      <c r="GG392" s="86"/>
      <c r="GH392" s="86"/>
      <c r="GI392" s="86"/>
      <c r="GJ392" s="86"/>
      <c r="GK392" s="86"/>
      <c r="GL392" s="86"/>
      <c r="GM392" s="86"/>
      <c r="GN392" s="86"/>
      <c r="GO392" s="86"/>
      <c r="GP392" s="86"/>
      <c r="GQ392" s="86"/>
      <c r="GR392" s="86"/>
      <c r="GS392" s="86"/>
      <c r="GT392" s="86"/>
      <c r="GU392" s="86"/>
      <c r="GV392" s="86"/>
      <c r="GW392" s="86"/>
      <c r="GX392" s="86"/>
      <c r="GY392" s="86"/>
      <c r="GZ392" s="86"/>
      <c r="HA392" s="86"/>
      <c r="HB392" s="86"/>
      <c r="HC392" s="86"/>
      <c r="HD392" s="86"/>
      <c r="HE392" s="86"/>
      <c r="HF392" s="86"/>
      <c r="HG392" s="86"/>
      <c r="HH392" s="86"/>
      <c r="HI392" s="86"/>
      <c r="HJ392" s="86"/>
      <c r="HK392" s="86"/>
      <c r="HL392" s="86"/>
      <c r="HM392" s="86"/>
      <c r="HN392" s="86"/>
      <c r="HO392" s="86"/>
      <c r="HP392" s="86"/>
      <c r="HQ392" s="86"/>
      <c r="HR392" s="86"/>
      <c r="HS392" s="86"/>
      <c r="HT392" s="86"/>
      <c r="HU392" s="86"/>
      <c r="HV392" s="86"/>
      <c r="HW392" s="86"/>
      <c r="HX392" s="86"/>
      <c r="HY392" s="86"/>
      <c r="HZ392" s="86"/>
      <c r="IA392" s="86"/>
      <c r="IB392" s="86"/>
      <c r="IC392" s="86"/>
      <c r="ID392" s="86"/>
      <c r="IE392" s="86"/>
      <c r="IF392" s="86"/>
      <c r="IG392" s="86"/>
      <c r="IH392" s="86"/>
      <c r="II392" s="86"/>
      <c r="IJ392" s="86"/>
      <c r="IK392" s="86"/>
      <c r="IL392" s="86"/>
      <c r="IM392" s="86"/>
      <c r="IN392" s="86"/>
      <c r="IO392" s="86"/>
      <c r="IP392" s="86"/>
      <c r="IQ392" s="86"/>
      <c r="IR392" s="86"/>
      <c r="IS392" s="86"/>
      <c r="IT392" s="86"/>
      <c r="IV392" s="86"/>
    </row>
    <row r="393" spans="1:256" ht="15.75" customHeight="1">
      <c r="A393" s="59"/>
      <c r="B393" s="60"/>
      <c r="C393" s="58"/>
      <c r="D393" s="66"/>
      <c r="E393" s="67"/>
      <c r="F393" s="67"/>
      <c r="G393" s="67"/>
      <c r="H393" s="68"/>
      <c r="I393" s="69"/>
      <c r="J393" s="68"/>
      <c r="IV393" s="7"/>
    </row>
    <row r="394" spans="1:256" ht="15.75" customHeight="1">
      <c r="A394" s="59"/>
      <c r="B394" s="57"/>
      <c r="C394" s="63" t="s">
        <v>212</v>
      </c>
      <c r="D394" s="66"/>
      <c r="E394" s="67"/>
      <c r="F394" s="67"/>
      <c r="G394" s="67"/>
      <c r="H394" s="68"/>
      <c r="I394" s="69"/>
      <c r="J394" s="68"/>
      <c r="IV394" s="7"/>
    </row>
    <row r="395" spans="1:256" ht="15.75" customHeight="1">
      <c r="A395" s="59"/>
      <c r="B395" s="57"/>
      <c r="C395" s="58"/>
      <c r="D395" s="66"/>
      <c r="E395" s="67"/>
      <c r="F395" s="67"/>
      <c r="G395" s="67"/>
      <c r="H395" s="68"/>
      <c r="I395" s="69"/>
      <c r="J395" s="68"/>
      <c r="IV395" s="7"/>
    </row>
    <row r="396" spans="1:256" ht="15.75" customHeight="1">
      <c r="A396" s="59" t="s">
        <v>314</v>
      </c>
      <c r="B396" s="57"/>
      <c r="C396" s="58" t="s">
        <v>32</v>
      </c>
      <c r="D396" s="66" t="s">
        <v>13</v>
      </c>
      <c r="E396" s="67">
        <v>1</v>
      </c>
      <c r="F396" s="67">
        <v>0</v>
      </c>
      <c r="G396" s="67">
        <f>E396*F396</f>
        <v>0</v>
      </c>
      <c r="H396" s="68">
        <v>0</v>
      </c>
      <c r="I396" s="69"/>
      <c r="J396" s="68"/>
      <c r="IV396" s="7"/>
    </row>
    <row r="397" spans="1:256" ht="15.75" customHeight="1">
      <c r="A397" s="59"/>
      <c r="B397" s="57"/>
      <c r="C397" s="58" t="s">
        <v>214</v>
      </c>
      <c r="D397" s="66"/>
      <c r="E397" s="67"/>
      <c r="F397" s="67"/>
      <c r="G397" s="67"/>
      <c r="H397" s="68"/>
      <c r="I397" s="69"/>
      <c r="J397" s="68"/>
      <c r="IV397" s="7"/>
    </row>
    <row r="398" spans="1:256" ht="15.75" customHeight="1">
      <c r="A398" s="59"/>
      <c r="B398" s="57"/>
      <c r="C398" s="85" t="s">
        <v>27</v>
      </c>
      <c r="D398" s="66"/>
      <c r="E398" s="67"/>
      <c r="F398" s="67"/>
      <c r="G398" s="67"/>
      <c r="H398" s="68"/>
      <c r="I398" s="69"/>
      <c r="J398" s="68"/>
      <c r="IV398" s="7"/>
    </row>
    <row r="399" spans="1:256" ht="15.75" customHeight="1">
      <c r="A399" s="59" t="s">
        <v>16</v>
      </c>
      <c r="B399" s="57"/>
      <c r="C399" s="58" t="s">
        <v>33</v>
      </c>
      <c r="D399" s="66" t="s">
        <v>13</v>
      </c>
      <c r="E399" s="67">
        <v>2</v>
      </c>
      <c r="F399" s="67">
        <v>0</v>
      </c>
      <c r="G399" s="67">
        <f>E399*F399</f>
        <v>0</v>
      </c>
      <c r="H399" s="68">
        <v>0</v>
      </c>
      <c r="I399" s="69"/>
      <c r="J399" s="68"/>
      <c r="IV399" s="7"/>
    </row>
    <row r="400" spans="1:256" ht="15.75" customHeight="1">
      <c r="A400" s="59" t="s">
        <v>504</v>
      </c>
      <c r="B400" s="57"/>
      <c r="C400" s="58" t="s">
        <v>216</v>
      </c>
      <c r="D400" s="66" t="s">
        <v>13</v>
      </c>
      <c r="E400" s="67">
        <v>1</v>
      </c>
      <c r="F400" s="67">
        <v>0</v>
      </c>
      <c r="G400" s="67">
        <f>E400*F400</f>
        <v>0</v>
      </c>
      <c r="H400" s="68">
        <v>0</v>
      </c>
      <c r="I400" s="69"/>
      <c r="J400" s="68"/>
      <c r="IV400" s="7"/>
    </row>
    <row r="401" spans="1:256" ht="15.75" customHeight="1">
      <c r="A401" s="59" t="s">
        <v>505</v>
      </c>
      <c r="B401" s="57"/>
      <c r="C401" s="58" t="s">
        <v>215</v>
      </c>
      <c r="D401" s="66" t="s">
        <v>13</v>
      </c>
      <c r="E401" s="67">
        <v>2</v>
      </c>
      <c r="F401" s="67">
        <v>0</v>
      </c>
      <c r="G401" s="67">
        <f>E401*F401</f>
        <v>0</v>
      </c>
      <c r="H401" s="68">
        <v>0</v>
      </c>
      <c r="I401" s="69"/>
      <c r="J401" s="68"/>
      <c r="IV401" s="7"/>
    </row>
    <row r="402" spans="1:256" ht="15.75" customHeight="1">
      <c r="A402" s="59"/>
      <c r="B402" s="57"/>
      <c r="C402" s="58" t="s">
        <v>35</v>
      </c>
      <c r="D402" s="66"/>
      <c r="E402" s="67"/>
      <c r="F402" s="67"/>
      <c r="G402" s="67"/>
      <c r="H402" s="68"/>
      <c r="I402" s="69"/>
      <c r="J402" s="68"/>
      <c r="IV402" s="7"/>
    </row>
    <row r="403" spans="1:256" ht="15.75" customHeight="1">
      <c r="A403" s="59" t="s">
        <v>506</v>
      </c>
      <c r="B403" s="57"/>
      <c r="C403" s="58" t="s">
        <v>218</v>
      </c>
      <c r="D403" s="66" t="s">
        <v>13</v>
      </c>
      <c r="E403" s="67">
        <v>6</v>
      </c>
      <c r="F403" s="67">
        <v>0</v>
      </c>
      <c r="G403" s="67">
        <f>E403*F403</f>
        <v>0</v>
      </c>
      <c r="H403" s="68">
        <v>0</v>
      </c>
      <c r="I403" s="69"/>
      <c r="J403" s="68"/>
      <c r="IV403" s="7"/>
    </row>
    <row r="404" spans="1:256" ht="15.75" customHeight="1">
      <c r="A404" s="59"/>
      <c r="B404" s="57"/>
      <c r="C404" s="58" t="s">
        <v>217</v>
      </c>
      <c r="D404" s="66"/>
      <c r="E404" s="67"/>
      <c r="F404" s="67"/>
      <c r="G404" s="67"/>
      <c r="H404" s="68"/>
      <c r="I404" s="69"/>
      <c r="J404" s="68"/>
      <c r="IV404" s="7"/>
    </row>
    <row r="405" spans="1:256" ht="15.75" customHeight="1">
      <c r="A405" s="59" t="s">
        <v>16</v>
      </c>
      <c r="B405" s="57"/>
      <c r="C405" s="58" t="s">
        <v>219</v>
      </c>
      <c r="D405" s="66" t="s">
        <v>13</v>
      </c>
      <c r="E405" s="67">
        <v>1</v>
      </c>
      <c r="F405" s="67">
        <v>0</v>
      </c>
      <c r="G405" s="67">
        <f aca="true" t="shared" si="9" ref="G405:G424">E405*F405</f>
        <v>0</v>
      </c>
      <c r="H405" s="68">
        <v>0</v>
      </c>
      <c r="I405" s="69"/>
      <c r="J405" s="68"/>
      <c r="IV405" s="7"/>
    </row>
    <row r="406" spans="1:256" ht="15.75" customHeight="1">
      <c r="A406" s="59" t="s">
        <v>16</v>
      </c>
      <c r="B406" s="57"/>
      <c r="C406" s="58" t="s">
        <v>220</v>
      </c>
      <c r="D406" s="66" t="s">
        <v>13</v>
      </c>
      <c r="E406" s="67">
        <v>1</v>
      </c>
      <c r="F406" s="67">
        <v>0</v>
      </c>
      <c r="G406" s="67">
        <f>E406*F406</f>
        <v>0</v>
      </c>
      <c r="H406" s="68">
        <v>0</v>
      </c>
      <c r="I406" s="69"/>
      <c r="J406" s="68"/>
      <c r="IV406" s="7"/>
    </row>
    <row r="407" spans="1:256" ht="15.75" customHeight="1">
      <c r="A407" s="59" t="s">
        <v>16</v>
      </c>
      <c r="B407" s="57"/>
      <c r="C407" s="58" t="s">
        <v>221</v>
      </c>
      <c r="D407" s="66" t="s">
        <v>13</v>
      </c>
      <c r="E407" s="67">
        <v>1</v>
      </c>
      <c r="F407" s="67">
        <v>0</v>
      </c>
      <c r="G407" s="67">
        <f t="shared" si="9"/>
        <v>0</v>
      </c>
      <c r="H407" s="68">
        <v>0</v>
      </c>
      <c r="I407" s="69"/>
      <c r="J407" s="68"/>
      <c r="IV407" s="7"/>
    </row>
    <row r="408" spans="1:256" ht="15.75" customHeight="1">
      <c r="A408" s="59" t="s">
        <v>16</v>
      </c>
      <c r="B408" s="57"/>
      <c r="C408" s="58" t="s">
        <v>222</v>
      </c>
      <c r="D408" s="66" t="s">
        <v>13</v>
      </c>
      <c r="E408" s="67">
        <v>1</v>
      </c>
      <c r="F408" s="67">
        <v>0</v>
      </c>
      <c r="G408" s="67">
        <f>E408*F408</f>
        <v>0</v>
      </c>
      <c r="H408" s="68">
        <v>0</v>
      </c>
      <c r="I408" s="69"/>
      <c r="J408" s="68"/>
      <c r="IV408" s="7"/>
    </row>
    <row r="409" spans="1:256" ht="15.75" customHeight="1">
      <c r="A409" s="59" t="s">
        <v>16</v>
      </c>
      <c r="B409" s="57"/>
      <c r="C409" s="58" t="s">
        <v>223</v>
      </c>
      <c r="D409" s="66" t="s">
        <v>13</v>
      </c>
      <c r="E409" s="67">
        <v>1</v>
      </c>
      <c r="F409" s="67">
        <v>0</v>
      </c>
      <c r="G409" s="67">
        <f t="shared" si="9"/>
        <v>0</v>
      </c>
      <c r="H409" s="68">
        <v>0</v>
      </c>
      <c r="I409" s="69"/>
      <c r="J409" s="68"/>
      <c r="IV409" s="7"/>
    </row>
    <row r="410" spans="1:256" ht="15.75" customHeight="1">
      <c r="A410" s="59" t="s">
        <v>16</v>
      </c>
      <c r="B410" s="57"/>
      <c r="C410" s="58" t="s">
        <v>224</v>
      </c>
      <c r="D410" s="66" t="s">
        <v>13</v>
      </c>
      <c r="E410" s="67">
        <v>1</v>
      </c>
      <c r="F410" s="67">
        <v>0</v>
      </c>
      <c r="G410" s="67">
        <f>E410*F410</f>
        <v>0</v>
      </c>
      <c r="H410" s="68">
        <v>0</v>
      </c>
      <c r="I410" s="69"/>
      <c r="J410" s="68"/>
      <c r="IV410" s="7"/>
    </row>
    <row r="411" spans="1:256" ht="15.75" customHeight="1">
      <c r="A411" s="59" t="s">
        <v>16</v>
      </c>
      <c r="B411" s="57"/>
      <c r="C411" s="58" t="s">
        <v>43</v>
      </c>
      <c r="D411" s="66" t="s">
        <v>23</v>
      </c>
      <c r="E411" s="67">
        <v>2</v>
      </c>
      <c r="F411" s="67">
        <v>0</v>
      </c>
      <c r="G411" s="67">
        <f t="shared" si="9"/>
        <v>0</v>
      </c>
      <c r="H411" s="68">
        <v>0</v>
      </c>
      <c r="I411" s="69"/>
      <c r="J411" s="68"/>
      <c r="IV411" s="7"/>
    </row>
    <row r="412" spans="1:256" ht="15.75" customHeight="1">
      <c r="A412" s="59" t="s">
        <v>16</v>
      </c>
      <c r="B412" s="57"/>
      <c r="C412" s="58" t="s">
        <v>38</v>
      </c>
      <c r="D412" s="66" t="s">
        <v>23</v>
      </c>
      <c r="E412" s="67">
        <v>2</v>
      </c>
      <c r="F412" s="67">
        <v>0</v>
      </c>
      <c r="G412" s="67">
        <f t="shared" si="9"/>
        <v>0</v>
      </c>
      <c r="H412" s="68">
        <v>0</v>
      </c>
      <c r="I412" s="69"/>
      <c r="J412" s="68"/>
      <c r="IV412" s="7"/>
    </row>
    <row r="413" spans="1:256" ht="15.75" customHeight="1">
      <c r="A413" s="59" t="s">
        <v>16</v>
      </c>
      <c r="B413" s="57"/>
      <c r="C413" s="58" t="s">
        <v>225</v>
      </c>
      <c r="D413" s="66" t="s">
        <v>23</v>
      </c>
      <c r="E413" s="67">
        <v>2</v>
      </c>
      <c r="F413" s="67">
        <v>0</v>
      </c>
      <c r="G413" s="67">
        <f>E413*F413</f>
        <v>0</v>
      </c>
      <c r="H413" s="68">
        <v>0</v>
      </c>
      <c r="I413" s="69"/>
      <c r="J413" s="68"/>
      <c r="IV413" s="7"/>
    </row>
    <row r="414" spans="1:256" ht="15.75" customHeight="1">
      <c r="A414" s="59" t="s">
        <v>16</v>
      </c>
      <c r="B414" s="57"/>
      <c r="C414" s="58" t="s">
        <v>226</v>
      </c>
      <c r="D414" s="66" t="s">
        <v>23</v>
      </c>
      <c r="E414" s="67">
        <v>5</v>
      </c>
      <c r="F414" s="67">
        <v>0</v>
      </c>
      <c r="G414" s="67">
        <f>E414*F414</f>
        <v>0</v>
      </c>
      <c r="H414" s="68">
        <v>0</v>
      </c>
      <c r="I414" s="69"/>
      <c r="J414" s="68"/>
      <c r="IV414" s="7"/>
    </row>
    <row r="415" spans="1:256" ht="15.75" customHeight="1">
      <c r="A415" s="59" t="s">
        <v>16</v>
      </c>
      <c r="B415" s="57"/>
      <c r="C415" s="58" t="s">
        <v>227</v>
      </c>
      <c r="D415" s="66" t="s">
        <v>13</v>
      </c>
      <c r="E415" s="67">
        <v>5</v>
      </c>
      <c r="F415" s="67">
        <v>0</v>
      </c>
      <c r="G415" s="67">
        <f t="shared" si="9"/>
        <v>0</v>
      </c>
      <c r="H415" s="68">
        <v>0</v>
      </c>
      <c r="I415" s="69"/>
      <c r="J415" s="68"/>
      <c r="IV415" s="7"/>
    </row>
    <row r="416" spans="1:256" ht="15.75" customHeight="1">
      <c r="A416" s="59" t="s">
        <v>16</v>
      </c>
      <c r="B416" s="57"/>
      <c r="C416" s="58" t="s">
        <v>40</v>
      </c>
      <c r="D416" s="66" t="s">
        <v>13</v>
      </c>
      <c r="E416" s="67">
        <v>6</v>
      </c>
      <c r="F416" s="67">
        <v>0</v>
      </c>
      <c r="G416" s="67">
        <f t="shared" si="9"/>
        <v>0</v>
      </c>
      <c r="H416" s="68"/>
      <c r="I416" s="69"/>
      <c r="J416" s="68"/>
      <c r="IV416" s="7"/>
    </row>
    <row r="417" spans="1:256" ht="15.75" customHeight="1">
      <c r="A417" s="59" t="s">
        <v>16</v>
      </c>
      <c r="B417" s="57"/>
      <c r="C417" s="58" t="s">
        <v>42</v>
      </c>
      <c r="D417" s="66" t="s">
        <v>13</v>
      </c>
      <c r="E417" s="67">
        <v>6</v>
      </c>
      <c r="F417" s="67">
        <v>0</v>
      </c>
      <c r="G417" s="67">
        <f t="shared" si="9"/>
        <v>0</v>
      </c>
      <c r="H417" s="68"/>
      <c r="I417" s="69"/>
      <c r="J417" s="68"/>
      <c r="IV417" s="7"/>
    </row>
    <row r="418" spans="1:256" ht="15.75" customHeight="1">
      <c r="A418" s="59" t="s">
        <v>16</v>
      </c>
      <c r="B418" s="57"/>
      <c r="C418" s="58" t="s">
        <v>228</v>
      </c>
      <c r="D418" s="66" t="s">
        <v>13</v>
      </c>
      <c r="E418" s="67">
        <v>2</v>
      </c>
      <c r="F418" s="67">
        <v>0</v>
      </c>
      <c r="G418" s="67">
        <f t="shared" si="9"/>
        <v>0</v>
      </c>
      <c r="H418" s="68"/>
      <c r="I418" s="69"/>
      <c r="J418" s="68"/>
      <c r="IV418" s="7"/>
    </row>
    <row r="419" spans="1:256" ht="15.75" customHeight="1">
      <c r="A419" s="59" t="s">
        <v>16</v>
      </c>
      <c r="B419" s="57"/>
      <c r="C419" s="58" t="s">
        <v>229</v>
      </c>
      <c r="D419" s="66" t="s">
        <v>13</v>
      </c>
      <c r="E419" s="67">
        <v>8</v>
      </c>
      <c r="F419" s="67">
        <v>0</v>
      </c>
      <c r="G419" s="67">
        <f>E419*F419</f>
        <v>0</v>
      </c>
      <c r="H419" s="68"/>
      <c r="I419" s="69"/>
      <c r="J419" s="68"/>
      <c r="IV419" s="7"/>
    </row>
    <row r="420" spans="1:256" ht="15.75" customHeight="1">
      <c r="A420" s="59" t="s">
        <v>16</v>
      </c>
      <c r="B420" s="57"/>
      <c r="C420" s="58" t="s">
        <v>41</v>
      </c>
      <c r="D420" s="66" t="s">
        <v>13</v>
      </c>
      <c r="E420" s="67">
        <v>6</v>
      </c>
      <c r="F420" s="67">
        <v>0</v>
      </c>
      <c r="G420" s="67">
        <f t="shared" si="9"/>
        <v>0</v>
      </c>
      <c r="H420" s="68"/>
      <c r="I420" s="69"/>
      <c r="J420" s="68"/>
      <c r="IV420" s="7"/>
    </row>
    <row r="421" spans="1:256" ht="15.75" customHeight="1">
      <c r="A421" s="59" t="s">
        <v>16</v>
      </c>
      <c r="B421" s="57"/>
      <c r="C421" s="58" t="s">
        <v>230</v>
      </c>
      <c r="D421" s="66" t="s">
        <v>13</v>
      </c>
      <c r="E421" s="67">
        <v>2</v>
      </c>
      <c r="F421" s="67">
        <v>0</v>
      </c>
      <c r="G421" s="67">
        <f t="shared" si="9"/>
        <v>0</v>
      </c>
      <c r="H421" s="68"/>
      <c r="I421" s="69"/>
      <c r="J421" s="68"/>
      <c r="IV421" s="7"/>
    </row>
    <row r="422" spans="1:256" ht="15.75" customHeight="1">
      <c r="A422" s="59" t="s">
        <v>16</v>
      </c>
      <c r="B422" s="57"/>
      <c r="C422" s="58" t="s">
        <v>231</v>
      </c>
      <c r="D422" s="66" t="s">
        <v>13</v>
      </c>
      <c r="E422" s="67">
        <v>6</v>
      </c>
      <c r="F422" s="67">
        <v>0</v>
      </c>
      <c r="G422" s="67">
        <f>E422*F422</f>
        <v>0</v>
      </c>
      <c r="H422" s="68"/>
      <c r="I422" s="69"/>
      <c r="J422" s="68"/>
      <c r="IV422" s="7"/>
    </row>
    <row r="423" spans="1:256" ht="15.75" customHeight="1">
      <c r="A423" s="59" t="s">
        <v>16</v>
      </c>
      <c r="B423" s="57"/>
      <c r="C423" s="58" t="s">
        <v>204</v>
      </c>
      <c r="D423" s="66" t="s">
        <v>23</v>
      </c>
      <c r="E423" s="67">
        <v>6</v>
      </c>
      <c r="F423" s="67">
        <v>0</v>
      </c>
      <c r="G423" s="67">
        <f t="shared" si="9"/>
        <v>0</v>
      </c>
      <c r="H423" s="68">
        <v>0</v>
      </c>
      <c r="I423" s="69"/>
      <c r="J423" s="68"/>
      <c r="IV423" s="7"/>
    </row>
    <row r="424" spans="1:256" ht="15.75" customHeight="1">
      <c r="A424" s="59" t="s">
        <v>16</v>
      </c>
      <c r="B424" s="57"/>
      <c r="C424" s="58" t="s">
        <v>232</v>
      </c>
      <c r="D424" s="66" t="s">
        <v>13</v>
      </c>
      <c r="E424" s="67">
        <v>1</v>
      </c>
      <c r="F424" s="67">
        <v>0</v>
      </c>
      <c r="G424" s="67">
        <f t="shared" si="9"/>
        <v>0</v>
      </c>
      <c r="H424" s="68">
        <v>0</v>
      </c>
      <c r="I424" s="69"/>
      <c r="J424" s="68"/>
      <c r="IV424" s="7"/>
    </row>
    <row r="425" spans="1:256" ht="15.75" customHeight="1">
      <c r="A425" s="59" t="s">
        <v>16</v>
      </c>
      <c r="B425" s="57"/>
      <c r="C425" s="58" t="s">
        <v>233</v>
      </c>
      <c r="D425" s="66" t="s">
        <v>13</v>
      </c>
      <c r="E425" s="67">
        <v>1</v>
      </c>
      <c r="F425" s="67">
        <v>0</v>
      </c>
      <c r="G425" s="67"/>
      <c r="H425" s="68">
        <v>0</v>
      </c>
      <c r="I425" s="69"/>
      <c r="J425" s="68"/>
      <c r="IV425" s="7"/>
    </row>
    <row r="426" spans="1:256" ht="15.75" customHeight="1">
      <c r="A426" s="64" t="s">
        <v>16</v>
      </c>
      <c r="B426" s="65"/>
      <c r="C426" s="70" t="s">
        <v>180</v>
      </c>
      <c r="D426" s="66" t="s">
        <v>17</v>
      </c>
      <c r="E426" s="67">
        <v>4</v>
      </c>
      <c r="F426" s="67">
        <v>0</v>
      </c>
      <c r="G426" s="67"/>
      <c r="H426" s="68">
        <v>0</v>
      </c>
      <c r="I426" s="69"/>
      <c r="J426" s="68"/>
      <c r="IV426" s="7"/>
    </row>
    <row r="427" spans="1:256" ht="15.75" customHeight="1">
      <c r="A427" s="64" t="s">
        <v>16</v>
      </c>
      <c r="B427" s="65"/>
      <c r="C427" s="70" t="s">
        <v>234</v>
      </c>
      <c r="D427" s="66" t="s">
        <v>13</v>
      </c>
      <c r="E427" s="67">
        <v>2</v>
      </c>
      <c r="F427" s="67">
        <v>0</v>
      </c>
      <c r="G427" s="67"/>
      <c r="H427" s="68">
        <v>0</v>
      </c>
      <c r="I427" s="69"/>
      <c r="J427" s="68"/>
      <c r="IV427" s="7"/>
    </row>
    <row r="428" spans="1:256" ht="15.75" customHeight="1">
      <c r="A428" s="59" t="s">
        <v>16</v>
      </c>
      <c r="B428" s="57"/>
      <c r="C428" s="58" t="s">
        <v>197</v>
      </c>
      <c r="D428" s="66" t="s">
        <v>14</v>
      </c>
      <c r="E428" s="67">
        <v>1</v>
      </c>
      <c r="F428" s="67">
        <v>0</v>
      </c>
      <c r="G428" s="67">
        <f>E428*F428</f>
        <v>0</v>
      </c>
      <c r="H428" s="68">
        <v>0</v>
      </c>
      <c r="I428" s="69"/>
      <c r="J428" s="68"/>
      <c r="IV428" s="7"/>
    </row>
    <row r="429" spans="1:256" ht="15.75" customHeight="1">
      <c r="A429" s="59" t="s">
        <v>16</v>
      </c>
      <c r="B429" s="57"/>
      <c r="C429" s="70" t="s">
        <v>235</v>
      </c>
      <c r="D429" s="66" t="s">
        <v>13</v>
      </c>
      <c r="E429" s="67">
        <v>1</v>
      </c>
      <c r="F429" s="67">
        <v>0</v>
      </c>
      <c r="G429" s="67"/>
      <c r="H429" s="68">
        <v>0</v>
      </c>
      <c r="I429" s="69"/>
      <c r="J429" s="68"/>
      <c r="IV429" s="7"/>
    </row>
    <row r="430" spans="1:256" ht="15.75" customHeight="1">
      <c r="A430" s="59" t="s">
        <v>16</v>
      </c>
      <c r="B430" s="57"/>
      <c r="C430" s="58" t="s">
        <v>197</v>
      </c>
      <c r="D430" s="66" t="s">
        <v>14</v>
      </c>
      <c r="E430" s="67">
        <v>1</v>
      </c>
      <c r="F430" s="67">
        <v>0</v>
      </c>
      <c r="G430" s="67">
        <f>E430*F430</f>
        <v>0</v>
      </c>
      <c r="H430" s="68">
        <v>0</v>
      </c>
      <c r="I430" s="69"/>
      <c r="J430" s="68"/>
      <c r="IV430" s="7"/>
    </row>
    <row r="431" spans="1:256" ht="15.75" customHeight="1">
      <c r="A431" s="59" t="s">
        <v>16</v>
      </c>
      <c r="B431" s="57"/>
      <c r="C431" s="70" t="s">
        <v>236</v>
      </c>
      <c r="D431" s="66" t="s">
        <v>13</v>
      </c>
      <c r="E431" s="67">
        <v>3</v>
      </c>
      <c r="F431" s="67">
        <v>0</v>
      </c>
      <c r="G431" s="67"/>
      <c r="H431" s="68">
        <v>0</v>
      </c>
      <c r="I431" s="69"/>
      <c r="J431" s="68"/>
      <c r="IV431" s="7"/>
    </row>
    <row r="432" spans="1:256" ht="15.75" customHeight="1">
      <c r="A432" s="59" t="s">
        <v>16</v>
      </c>
      <c r="B432" s="57"/>
      <c r="C432" s="58" t="s">
        <v>197</v>
      </c>
      <c r="D432" s="66" t="s">
        <v>14</v>
      </c>
      <c r="E432" s="67">
        <v>1</v>
      </c>
      <c r="F432" s="67">
        <v>0</v>
      </c>
      <c r="G432" s="67">
        <f>E432*F432</f>
        <v>0</v>
      </c>
      <c r="H432" s="68">
        <v>0</v>
      </c>
      <c r="I432" s="69"/>
      <c r="J432" s="68"/>
      <c r="IV432" s="7"/>
    </row>
    <row r="433" spans="1:256" ht="15.75" customHeight="1">
      <c r="A433" s="59" t="s">
        <v>16</v>
      </c>
      <c r="B433" s="57"/>
      <c r="C433" s="58" t="s">
        <v>206</v>
      </c>
      <c r="D433" s="66" t="s">
        <v>17</v>
      </c>
      <c r="E433" s="67">
        <v>2.5</v>
      </c>
      <c r="F433" s="67">
        <v>0</v>
      </c>
      <c r="G433" s="67">
        <f>E433*F433</f>
        <v>0</v>
      </c>
      <c r="H433" s="68">
        <v>0</v>
      </c>
      <c r="I433" s="69"/>
      <c r="J433" s="68"/>
      <c r="IV433" s="7"/>
    </row>
    <row r="434" spans="1:256" ht="15.75" customHeight="1">
      <c r="A434" s="59"/>
      <c r="B434" s="57"/>
      <c r="C434" s="58" t="s">
        <v>237</v>
      </c>
      <c r="D434" s="66"/>
      <c r="E434" s="67"/>
      <c r="F434" s="67"/>
      <c r="G434" s="67"/>
      <c r="H434" s="68"/>
      <c r="I434" s="69"/>
      <c r="J434" s="68"/>
      <c r="IV434" s="7"/>
    </row>
    <row r="435" spans="1:256" ht="15.75" customHeight="1">
      <c r="A435" s="59"/>
      <c r="B435" s="57"/>
      <c r="C435" s="58"/>
      <c r="D435" s="66"/>
      <c r="E435" s="67"/>
      <c r="F435" s="67"/>
      <c r="G435" s="67"/>
      <c r="H435" s="68"/>
      <c r="I435" s="69"/>
      <c r="J435" s="68"/>
      <c r="IV435" s="7"/>
    </row>
    <row r="436" spans="1:256" ht="15.75" customHeight="1">
      <c r="A436" s="59" t="s">
        <v>315</v>
      </c>
      <c r="B436" s="57"/>
      <c r="C436" s="58" t="s">
        <v>30</v>
      </c>
      <c r="D436" s="66" t="s">
        <v>13</v>
      </c>
      <c r="E436" s="67">
        <v>4</v>
      </c>
      <c r="F436" s="67">
        <v>0</v>
      </c>
      <c r="G436" s="67">
        <f>E436*F436</f>
        <v>0</v>
      </c>
      <c r="H436" s="68">
        <v>0</v>
      </c>
      <c r="I436" s="69"/>
      <c r="J436" s="68"/>
      <c r="IV436" s="7"/>
    </row>
    <row r="437" spans="1:256" ht="15.75" customHeight="1">
      <c r="A437" s="59" t="s">
        <v>16</v>
      </c>
      <c r="B437" s="60"/>
      <c r="C437" s="58" t="s">
        <v>62</v>
      </c>
      <c r="D437" s="66" t="s">
        <v>14</v>
      </c>
      <c r="E437" s="67">
        <v>1</v>
      </c>
      <c r="F437" s="67">
        <v>0</v>
      </c>
      <c r="G437" s="67"/>
      <c r="H437" s="68">
        <f>E437*F437</f>
        <v>0</v>
      </c>
      <c r="I437" s="69"/>
      <c r="J437" s="68"/>
      <c r="IV437" s="7"/>
    </row>
    <row r="438" spans="1:256" ht="15.75" customHeight="1">
      <c r="A438" s="59"/>
      <c r="B438" s="60"/>
      <c r="C438" s="58"/>
      <c r="D438" s="66"/>
      <c r="E438" s="67"/>
      <c r="F438" s="67"/>
      <c r="G438" s="67"/>
      <c r="H438" s="68"/>
      <c r="I438" s="69"/>
      <c r="J438" s="68"/>
      <c r="IV438" s="7"/>
    </row>
    <row r="439" spans="1:256" ht="15.75" customHeight="1">
      <c r="A439" s="59"/>
      <c r="B439" s="57"/>
      <c r="C439" s="63" t="s">
        <v>238</v>
      </c>
      <c r="D439" s="66"/>
      <c r="E439" s="67"/>
      <c r="F439" s="67"/>
      <c r="G439" s="67"/>
      <c r="H439" s="68"/>
      <c r="I439" s="69"/>
      <c r="J439" s="68"/>
      <c r="IV439" s="7"/>
    </row>
    <row r="440" spans="1:256" ht="15.75" customHeight="1">
      <c r="A440" s="59"/>
      <c r="B440" s="57"/>
      <c r="C440" s="58"/>
      <c r="D440" s="66"/>
      <c r="E440" s="67"/>
      <c r="F440" s="67"/>
      <c r="G440" s="67"/>
      <c r="H440" s="68"/>
      <c r="I440" s="69"/>
      <c r="J440" s="68"/>
      <c r="IV440" s="7"/>
    </row>
    <row r="441" spans="1:256" ht="15.75" customHeight="1">
      <c r="A441" s="59" t="s">
        <v>316</v>
      </c>
      <c r="B441" s="57"/>
      <c r="C441" s="58" t="s">
        <v>32</v>
      </c>
      <c r="D441" s="66" t="s">
        <v>13</v>
      </c>
      <c r="E441" s="67">
        <v>1</v>
      </c>
      <c r="F441" s="67">
        <v>0</v>
      </c>
      <c r="G441" s="67">
        <f>E441*F441</f>
        <v>0</v>
      </c>
      <c r="H441" s="68">
        <v>0</v>
      </c>
      <c r="I441" s="69"/>
      <c r="J441" s="68"/>
      <c r="IV441" s="7"/>
    </row>
    <row r="442" spans="1:256" ht="15.75" customHeight="1">
      <c r="A442" s="59"/>
      <c r="B442" s="57"/>
      <c r="C442" s="58" t="s">
        <v>210</v>
      </c>
      <c r="D442" s="66"/>
      <c r="E442" s="67"/>
      <c r="F442" s="67"/>
      <c r="G442" s="67"/>
      <c r="H442" s="68"/>
      <c r="I442" s="69"/>
      <c r="J442" s="68"/>
      <c r="IV442" s="7"/>
    </row>
    <row r="443" spans="1:256" ht="15.75" customHeight="1">
      <c r="A443" s="59"/>
      <c r="B443" s="57"/>
      <c r="C443" s="85" t="s">
        <v>27</v>
      </c>
      <c r="D443" s="66"/>
      <c r="E443" s="67"/>
      <c r="F443" s="67"/>
      <c r="G443" s="67"/>
      <c r="H443" s="68"/>
      <c r="I443" s="69"/>
      <c r="J443" s="68"/>
      <c r="IV443" s="7"/>
    </row>
    <row r="444" spans="1:256" ht="15.75" customHeight="1">
      <c r="A444" s="59" t="s">
        <v>16</v>
      </c>
      <c r="B444" s="57"/>
      <c r="C444" s="58" t="s">
        <v>33</v>
      </c>
      <c r="D444" s="66" t="s">
        <v>13</v>
      </c>
      <c r="E444" s="67">
        <v>2</v>
      </c>
      <c r="F444" s="67">
        <v>0</v>
      </c>
      <c r="G444" s="67">
        <f>E444*F444</f>
        <v>0</v>
      </c>
      <c r="H444" s="68">
        <v>0</v>
      </c>
      <c r="I444" s="69"/>
      <c r="J444" s="68"/>
      <c r="IV444" s="7"/>
    </row>
    <row r="445" spans="1:256" ht="15.75" customHeight="1">
      <c r="A445" s="59" t="s">
        <v>507</v>
      </c>
      <c r="B445" s="57"/>
      <c r="C445" s="58" t="s">
        <v>34</v>
      </c>
      <c r="D445" s="66" t="s">
        <v>13</v>
      </c>
      <c r="E445" s="67">
        <v>3</v>
      </c>
      <c r="F445" s="67">
        <v>0</v>
      </c>
      <c r="G445" s="67">
        <f>E445*F445</f>
        <v>0</v>
      </c>
      <c r="H445" s="68">
        <v>0</v>
      </c>
      <c r="I445" s="69"/>
      <c r="J445" s="68"/>
      <c r="IV445" s="7"/>
    </row>
    <row r="446" spans="1:256" ht="15.75" customHeight="1">
      <c r="A446" s="59"/>
      <c r="B446" s="57"/>
      <c r="C446" s="58" t="s">
        <v>35</v>
      </c>
      <c r="D446" s="66"/>
      <c r="E446" s="67"/>
      <c r="F446" s="67"/>
      <c r="G446" s="67"/>
      <c r="H446" s="68"/>
      <c r="I446" s="69"/>
      <c r="J446" s="68"/>
      <c r="IV446" s="7"/>
    </row>
    <row r="447" spans="1:256" ht="15.75" customHeight="1">
      <c r="A447" s="59" t="s">
        <v>16</v>
      </c>
      <c r="B447" s="57"/>
      <c r="C447" s="58" t="s">
        <v>36</v>
      </c>
      <c r="D447" s="66" t="s">
        <v>13</v>
      </c>
      <c r="E447" s="67">
        <v>1</v>
      </c>
      <c r="F447" s="67">
        <v>0</v>
      </c>
      <c r="G447" s="67">
        <f aca="true" t="shared" si="10" ref="G447:G462">E447*F447</f>
        <v>0</v>
      </c>
      <c r="H447" s="68">
        <v>0</v>
      </c>
      <c r="I447" s="69"/>
      <c r="J447" s="68"/>
      <c r="IV447" s="7"/>
    </row>
    <row r="448" spans="1:256" ht="15.75" customHeight="1">
      <c r="A448" s="59" t="s">
        <v>16</v>
      </c>
      <c r="B448" s="57"/>
      <c r="C448" s="58" t="s">
        <v>37</v>
      </c>
      <c r="D448" s="66" t="s">
        <v>13</v>
      </c>
      <c r="E448" s="67">
        <v>1</v>
      </c>
      <c r="F448" s="67">
        <v>0</v>
      </c>
      <c r="G448" s="67">
        <f>E448*F448</f>
        <v>0</v>
      </c>
      <c r="H448" s="68">
        <v>0</v>
      </c>
      <c r="I448" s="69"/>
      <c r="J448" s="68"/>
      <c r="IV448" s="7"/>
    </row>
    <row r="449" spans="1:256" ht="15.75" customHeight="1">
      <c r="A449" s="59" t="s">
        <v>16</v>
      </c>
      <c r="B449" s="57"/>
      <c r="C449" s="58" t="s">
        <v>202</v>
      </c>
      <c r="D449" s="66" t="s">
        <v>13</v>
      </c>
      <c r="E449" s="67">
        <v>1</v>
      </c>
      <c r="F449" s="67">
        <v>0</v>
      </c>
      <c r="G449" s="67">
        <f t="shared" si="10"/>
        <v>0</v>
      </c>
      <c r="H449" s="68">
        <v>0</v>
      </c>
      <c r="I449" s="69"/>
      <c r="J449" s="68"/>
      <c r="IV449" s="7"/>
    </row>
    <row r="450" spans="1:256" ht="15.75" customHeight="1">
      <c r="A450" s="59" t="s">
        <v>16</v>
      </c>
      <c r="B450" s="57"/>
      <c r="C450" s="58" t="s">
        <v>201</v>
      </c>
      <c r="D450" s="66" t="s">
        <v>13</v>
      </c>
      <c r="E450" s="67">
        <v>1</v>
      </c>
      <c r="F450" s="67">
        <v>0</v>
      </c>
      <c r="G450" s="67">
        <f t="shared" si="10"/>
        <v>0</v>
      </c>
      <c r="H450" s="68">
        <v>0</v>
      </c>
      <c r="I450" s="69"/>
      <c r="J450" s="68"/>
      <c r="IV450" s="7"/>
    </row>
    <row r="451" spans="1:256" ht="15.75" customHeight="1">
      <c r="A451" s="59" t="s">
        <v>16</v>
      </c>
      <c r="B451" s="57"/>
      <c r="C451" s="58" t="s">
        <v>43</v>
      </c>
      <c r="D451" s="66" t="s">
        <v>23</v>
      </c>
      <c r="E451" s="67">
        <v>1.5</v>
      </c>
      <c r="F451" s="67">
        <v>0</v>
      </c>
      <c r="G451" s="67">
        <f t="shared" si="10"/>
        <v>0</v>
      </c>
      <c r="H451" s="68">
        <v>0</v>
      </c>
      <c r="I451" s="69"/>
      <c r="J451" s="68"/>
      <c r="IV451" s="7"/>
    </row>
    <row r="452" spans="1:256" ht="15.75" customHeight="1">
      <c r="A452" s="59" t="s">
        <v>16</v>
      </c>
      <c r="B452" s="57"/>
      <c r="C452" s="58" t="s">
        <v>38</v>
      </c>
      <c r="D452" s="66" t="s">
        <v>23</v>
      </c>
      <c r="E452" s="67">
        <v>2</v>
      </c>
      <c r="F452" s="67">
        <v>0</v>
      </c>
      <c r="G452" s="67">
        <f t="shared" si="10"/>
        <v>0</v>
      </c>
      <c r="H452" s="68">
        <v>0</v>
      </c>
      <c r="I452" s="69"/>
      <c r="J452" s="68"/>
      <c r="IV452" s="7"/>
    </row>
    <row r="453" spans="1:256" ht="15.75" customHeight="1">
      <c r="A453" s="59" t="s">
        <v>16</v>
      </c>
      <c r="B453" s="57"/>
      <c r="C453" s="58" t="s">
        <v>39</v>
      </c>
      <c r="D453" s="66" t="s">
        <v>13</v>
      </c>
      <c r="E453" s="67">
        <v>2</v>
      </c>
      <c r="F453" s="67">
        <v>0</v>
      </c>
      <c r="G453" s="67">
        <f t="shared" si="10"/>
        <v>0</v>
      </c>
      <c r="H453" s="68">
        <v>0</v>
      </c>
      <c r="I453" s="69"/>
      <c r="J453" s="68"/>
      <c r="IV453" s="7"/>
    </row>
    <row r="454" spans="1:256" ht="15.75" customHeight="1">
      <c r="A454" s="59" t="s">
        <v>16</v>
      </c>
      <c r="B454" s="57"/>
      <c r="C454" s="58" t="s">
        <v>29</v>
      </c>
      <c r="D454" s="66" t="s">
        <v>13</v>
      </c>
      <c r="E454" s="67">
        <v>4</v>
      </c>
      <c r="F454" s="67">
        <v>0</v>
      </c>
      <c r="G454" s="67">
        <f t="shared" si="10"/>
        <v>0</v>
      </c>
      <c r="H454" s="68"/>
      <c r="I454" s="69"/>
      <c r="J454" s="68"/>
      <c r="IV454" s="7"/>
    </row>
    <row r="455" spans="1:256" ht="15.75" customHeight="1">
      <c r="A455" s="59" t="s">
        <v>16</v>
      </c>
      <c r="B455" s="57"/>
      <c r="C455" s="58" t="s">
        <v>40</v>
      </c>
      <c r="D455" s="66" t="s">
        <v>13</v>
      </c>
      <c r="E455" s="67">
        <v>4</v>
      </c>
      <c r="F455" s="67">
        <v>0</v>
      </c>
      <c r="G455" s="67">
        <f t="shared" si="10"/>
        <v>0</v>
      </c>
      <c r="H455" s="68"/>
      <c r="I455" s="69"/>
      <c r="J455" s="68"/>
      <c r="IV455" s="7"/>
    </row>
    <row r="456" spans="1:256" ht="15.75" customHeight="1">
      <c r="A456" s="59" t="s">
        <v>16</v>
      </c>
      <c r="B456" s="57"/>
      <c r="C456" s="58" t="s">
        <v>194</v>
      </c>
      <c r="D456" s="66" t="s">
        <v>13</v>
      </c>
      <c r="E456" s="67">
        <v>4</v>
      </c>
      <c r="F456" s="67">
        <v>0</v>
      </c>
      <c r="G456" s="67">
        <f t="shared" si="10"/>
        <v>0</v>
      </c>
      <c r="H456" s="68"/>
      <c r="I456" s="69"/>
      <c r="J456" s="68"/>
      <c r="IV456" s="7"/>
    </row>
    <row r="457" spans="1:256" ht="15.75" customHeight="1">
      <c r="A457" s="59" t="s">
        <v>16</v>
      </c>
      <c r="B457" s="57"/>
      <c r="C457" s="58" t="s">
        <v>42</v>
      </c>
      <c r="D457" s="66" t="s">
        <v>13</v>
      </c>
      <c r="E457" s="67">
        <v>6</v>
      </c>
      <c r="F457" s="67">
        <v>0</v>
      </c>
      <c r="G457" s="67">
        <f t="shared" si="10"/>
        <v>0</v>
      </c>
      <c r="H457" s="68"/>
      <c r="I457" s="69"/>
      <c r="J457" s="68"/>
      <c r="IV457" s="7"/>
    </row>
    <row r="458" spans="1:256" ht="15.75" customHeight="1">
      <c r="A458" s="59" t="s">
        <v>16</v>
      </c>
      <c r="B458" s="57"/>
      <c r="C458" s="58" t="s">
        <v>26</v>
      </c>
      <c r="D458" s="66" t="s">
        <v>13</v>
      </c>
      <c r="E458" s="67">
        <v>4</v>
      </c>
      <c r="F458" s="67">
        <v>0</v>
      </c>
      <c r="G458" s="67">
        <f t="shared" si="10"/>
        <v>0</v>
      </c>
      <c r="H458" s="68"/>
      <c r="I458" s="69"/>
      <c r="J458" s="68"/>
      <c r="IV458" s="7"/>
    </row>
    <row r="459" spans="1:256" ht="15.75" customHeight="1">
      <c r="A459" s="59" t="s">
        <v>16</v>
      </c>
      <c r="B459" s="57"/>
      <c r="C459" s="58" t="s">
        <v>41</v>
      </c>
      <c r="D459" s="66" t="s">
        <v>13</v>
      </c>
      <c r="E459" s="67">
        <v>6</v>
      </c>
      <c r="F459" s="67">
        <v>0</v>
      </c>
      <c r="G459" s="67">
        <f t="shared" si="10"/>
        <v>0</v>
      </c>
      <c r="H459" s="68"/>
      <c r="I459" s="69"/>
      <c r="J459" s="68"/>
      <c r="IV459" s="7"/>
    </row>
    <row r="460" spans="1:256" ht="15.75" customHeight="1">
      <c r="A460" s="59" t="s">
        <v>16</v>
      </c>
      <c r="B460" s="57"/>
      <c r="C460" s="58" t="s">
        <v>28</v>
      </c>
      <c r="D460" s="66" t="s">
        <v>23</v>
      </c>
      <c r="E460" s="67">
        <v>5</v>
      </c>
      <c r="F460" s="67">
        <v>0</v>
      </c>
      <c r="G460" s="67">
        <f t="shared" si="10"/>
        <v>0</v>
      </c>
      <c r="H460" s="68">
        <v>0</v>
      </c>
      <c r="I460" s="69"/>
      <c r="J460" s="68"/>
      <c r="IV460" s="7"/>
    </row>
    <row r="461" spans="1:256" ht="15.75" customHeight="1">
      <c r="A461" s="59" t="s">
        <v>16</v>
      </c>
      <c r="B461" s="57"/>
      <c r="C461" s="58" t="s">
        <v>204</v>
      </c>
      <c r="D461" s="66" t="s">
        <v>23</v>
      </c>
      <c r="E461" s="67">
        <v>3</v>
      </c>
      <c r="F461" s="67">
        <v>0</v>
      </c>
      <c r="G461" s="67">
        <f t="shared" si="10"/>
        <v>0</v>
      </c>
      <c r="H461" s="68">
        <v>0</v>
      </c>
      <c r="I461" s="69"/>
      <c r="J461" s="68"/>
      <c r="IV461" s="7"/>
    </row>
    <row r="462" spans="1:256" ht="15.75" customHeight="1">
      <c r="A462" s="59" t="s">
        <v>16</v>
      </c>
      <c r="B462" s="57"/>
      <c r="C462" s="58" t="s">
        <v>203</v>
      </c>
      <c r="D462" s="66" t="s">
        <v>13</v>
      </c>
      <c r="E462" s="67">
        <v>1</v>
      </c>
      <c r="F462" s="67">
        <v>0</v>
      </c>
      <c r="G462" s="67">
        <f t="shared" si="10"/>
        <v>0</v>
      </c>
      <c r="H462" s="68">
        <v>0</v>
      </c>
      <c r="I462" s="69"/>
      <c r="J462" s="68"/>
      <c r="IV462" s="7"/>
    </row>
    <row r="463" spans="1:256" ht="15.75" customHeight="1">
      <c r="A463" s="59" t="s">
        <v>16</v>
      </c>
      <c r="B463" s="57"/>
      <c r="C463" s="58" t="s">
        <v>205</v>
      </c>
      <c r="D463" s="66" t="s">
        <v>13</v>
      </c>
      <c r="E463" s="67">
        <v>1</v>
      </c>
      <c r="F463" s="67">
        <v>0</v>
      </c>
      <c r="G463" s="67"/>
      <c r="H463" s="68">
        <v>0</v>
      </c>
      <c r="I463" s="69"/>
      <c r="J463" s="68"/>
      <c r="IV463" s="7"/>
    </row>
    <row r="464" spans="1:256" ht="15.75" customHeight="1">
      <c r="A464" s="64" t="s">
        <v>16</v>
      </c>
      <c r="B464" s="65"/>
      <c r="C464" s="70" t="s">
        <v>180</v>
      </c>
      <c r="D464" s="66" t="s">
        <v>17</v>
      </c>
      <c r="E464" s="67">
        <v>2</v>
      </c>
      <c r="F464" s="67">
        <v>0</v>
      </c>
      <c r="G464" s="67"/>
      <c r="H464" s="68">
        <v>0</v>
      </c>
      <c r="I464" s="69"/>
      <c r="J464" s="68"/>
      <c r="IV464" s="7"/>
    </row>
    <row r="465" spans="1:256" ht="15.75" customHeight="1">
      <c r="A465" s="64" t="s">
        <v>16</v>
      </c>
      <c r="B465" s="65"/>
      <c r="C465" s="70" t="s">
        <v>198</v>
      </c>
      <c r="D465" s="66" t="s">
        <v>13</v>
      </c>
      <c r="E465" s="67">
        <v>3</v>
      </c>
      <c r="F465" s="67">
        <v>0</v>
      </c>
      <c r="G465" s="67"/>
      <c r="H465" s="68">
        <v>0</v>
      </c>
      <c r="I465" s="69"/>
      <c r="J465" s="68"/>
      <c r="IV465" s="7"/>
    </row>
    <row r="466" spans="1:256" ht="15.75" customHeight="1">
      <c r="A466" s="59" t="s">
        <v>16</v>
      </c>
      <c r="B466" s="57"/>
      <c r="C466" s="58" t="s">
        <v>197</v>
      </c>
      <c r="D466" s="66" t="s">
        <v>14</v>
      </c>
      <c r="E466" s="67">
        <v>1</v>
      </c>
      <c r="F466" s="67">
        <v>0</v>
      </c>
      <c r="G466" s="67">
        <f>E466*F466</f>
        <v>0</v>
      </c>
      <c r="H466" s="68">
        <v>0</v>
      </c>
      <c r="I466" s="69"/>
      <c r="J466" s="68"/>
      <c r="IV466" s="7"/>
    </row>
    <row r="467" spans="1:256" ht="15.75" customHeight="1">
      <c r="A467" s="59"/>
      <c r="B467" s="57"/>
      <c r="C467" s="58"/>
      <c r="D467" s="66"/>
      <c r="E467" s="67"/>
      <c r="F467" s="67"/>
      <c r="G467" s="67"/>
      <c r="H467" s="68"/>
      <c r="I467" s="69"/>
      <c r="J467" s="68"/>
      <c r="IV467" s="7"/>
    </row>
    <row r="468" spans="1:256" ht="15.75" customHeight="1">
      <c r="A468" s="59" t="s">
        <v>317</v>
      </c>
      <c r="B468" s="57"/>
      <c r="C468" s="58" t="s">
        <v>30</v>
      </c>
      <c r="D468" s="66" t="s">
        <v>13</v>
      </c>
      <c r="E468" s="67">
        <v>3</v>
      </c>
      <c r="F468" s="67">
        <v>0</v>
      </c>
      <c r="G468" s="67">
        <f>E468*F468</f>
        <v>0</v>
      </c>
      <c r="H468" s="68">
        <v>0</v>
      </c>
      <c r="I468" s="69"/>
      <c r="J468" s="68"/>
      <c r="IV468" s="7"/>
    </row>
    <row r="469" spans="1:256" ht="15.75" customHeight="1">
      <c r="A469" s="59" t="s">
        <v>16</v>
      </c>
      <c r="B469" s="60"/>
      <c r="C469" s="58" t="s">
        <v>62</v>
      </c>
      <c r="D469" s="66" t="s">
        <v>14</v>
      </c>
      <c r="E469" s="67">
        <v>1</v>
      </c>
      <c r="F469" s="67">
        <v>0</v>
      </c>
      <c r="G469" s="67"/>
      <c r="H469" s="68">
        <v>0</v>
      </c>
      <c r="I469" s="69"/>
      <c r="J469" s="68"/>
      <c r="IV469" s="7"/>
    </row>
    <row r="470" spans="1:256" ht="15.75" customHeight="1">
      <c r="A470" s="59"/>
      <c r="B470" s="60"/>
      <c r="C470" s="58"/>
      <c r="D470" s="66"/>
      <c r="E470" s="67"/>
      <c r="F470" s="67"/>
      <c r="G470" s="67"/>
      <c r="H470" s="68"/>
      <c r="I470" s="69"/>
      <c r="J470" s="68"/>
      <c r="IV470" s="7"/>
    </row>
    <row r="471" spans="1:256" ht="15.75" customHeight="1">
      <c r="A471" s="59"/>
      <c r="B471" s="57"/>
      <c r="C471" s="63" t="s">
        <v>239</v>
      </c>
      <c r="D471" s="66"/>
      <c r="E471" s="67"/>
      <c r="F471" s="67"/>
      <c r="G471" s="67"/>
      <c r="H471" s="68"/>
      <c r="I471" s="69"/>
      <c r="J471" s="68"/>
      <c r="IV471" s="7"/>
    </row>
    <row r="472" spans="1:256" ht="15.75" customHeight="1">
      <c r="A472" s="59"/>
      <c r="B472" s="57"/>
      <c r="C472" s="58"/>
      <c r="D472" s="66"/>
      <c r="E472" s="67"/>
      <c r="F472" s="67"/>
      <c r="G472" s="67"/>
      <c r="H472" s="68"/>
      <c r="I472" s="69"/>
      <c r="J472" s="68"/>
      <c r="IV472" s="7"/>
    </row>
    <row r="473" spans="1:256" ht="15.75" customHeight="1">
      <c r="A473" s="59" t="s">
        <v>318</v>
      </c>
      <c r="B473" s="57"/>
      <c r="C473" s="58" t="s">
        <v>32</v>
      </c>
      <c r="D473" s="66" t="s">
        <v>13</v>
      </c>
      <c r="E473" s="67">
        <v>1</v>
      </c>
      <c r="F473" s="67">
        <v>0</v>
      </c>
      <c r="G473" s="67">
        <f>E473*F473</f>
        <v>0</v>
      </c>
      <c r="H473" s="68">
        <v>0</v>
      </c>
      <c r="I473" s="69"/>
      <c r="J473" s="68"/>
      <c r="IV473" s="7"/>
    </row>
    <row r="474" spans="1:256" ht="15.75" customHeight="1">
      <c r="A474" s="59"/>
      <c r="B474" s="57"/>
      <c r="C474" s="58" t="s">
        <v>193</v>
      </c>
      <c r="D474" s="66"/>
      <c r="E474" s="67"/>
      <c r="F474" s="67"/>
      <c r="G474" s="67"/>
      <c r="H474" s="68"/>
      <c r="I474" s="69"/>
      <c r="J474" s="68"/>
      <c r="IV474" s="7"/>
    </row>
    <row r="475" spans="1:256" ht="15.75" customHeight="1">
      <c r="A475" s="59"/>
      <c r="B475" s="57"/>
      <c r="C475" s="85" t="s">
        <v>27</v>
      </c>
      <c r="D475" s="66"/>
      <c r="E475" s="67"/>
      <c r="F475" s="67"/>
      <c r="G475" s="67"/>
      <c r="H475" s="68"/>
      <c r="I475" s="69"/>
      <c r="J475" s="68"/>
      <c r="IV475" s="7"/>
    </row>
    <row r="476" spans="1:256" ht="15.75" customHeight="1">
      <c r="A476" s="59" t="s">
        <v>16</v>
      </c>
      <c r="B476" s="57"/>
      <c r="C476" s="58" t="s">
        <v>33</v>
      </c>
      <c r="D476" s="66" t="s">
        <v>13</v>
      </c>
      <c r="E476" s="67">
        <v>2</v>
      </c>
      <c r="F476" s="67">
        <v>0</v>
      </c>
      <c r="G476" s="67">
        <f>E476*F476</f>
        <v>0</v>
      </c>
      <c r="H476" s="68">
        <v>0</v>
      </c>
      <c r="I476" s="69"/>
      <c r="J476" s="68"/>
      <c r="IV476" s="7"/>
    </row>
    <row r="477" spans="1:256" ht="15.75" customHeight="1">
      <c r="A477" s="59" t="s">
        <v>508</v>
      </c>
      <c r="B477" s="57"/>
      <c r="C477" s="58" t="s">
        <v>34</v>
      </c>
      <c r="D477" s="66" t="s">
        <v>13</v>
      </c>
      <c r="E477" s="67">
        <v>3</v>
      </c>
      <c r="F477" s="67">
        <v>0</v>
      </c>
      <c r="G477" s="67">
        <f>E477*F477</f>
        <v>0</v>
      </c>
      <c r="H477" s="68">
        <v>0</v>
      </c>
      <c r="I477" s="69"/>
      <c r="J477" s="68"/>
      <c r="IV477" s="7"/>
    </row>
    <row r="478" spans="1:256" ht="15.75" customHeight="1">
      <c r="A478" s="59"/>
      <c r="B478" s="57"/>
      <c r="C478" s="58" t="s">
        <v>35</v>
      </c>
      <c r="D478" s="66"/>
      <c r="E478" s="67"/>
      <c r="F478" s="67"/>
      <c r="G478" s="67"/>
      <c r="H478" s="68"/>
      <c r="I478" s="69"/>
      <c r="J478" s="68"/>
      <c r="IV478" s="7"/>
    </row>
    <row r="479" spans="1:256" ht="15.75" customHeight="1">
      <c r="A479" s="59" t="s">
        <v>16</v>
      </c>
      <c r="B479" s="57"/>
      <c r="C479" s="58" t="s">
        <v>36</v>
      </c>
      <c r="D479" s="66" t="s">
        <v>13</v>
      </c>
      <c r="E479" s="67">
        <v>2</v>
      </c>
      <c r="F479" s="67">
        <v>0</v>
      </c>
      <c r="G479" s="67">
        <f aca="true" t="shared" si="11" ref="G479:G493">E479*F479</f>
        <v>0</v>
      </c>
      <c r="H479" s="68">
        <v>0</v>
      </c>
      <c r="I479" s="69"/>
      <c r="J479" s="68"/>
      <c r="IV479" s="7"/>
    </row>
    <row r="480" spans="1:256" ht="15.75" customHeight="1">
      <c r="A480" s="59" t="s">
        <v>16</v>
      </c>
      <c r="B480" s="57"/>
      <c r="C480" s="58" t="s">
        <v>202</v>
      </c>
      <c r="D480" s="66" t="s">
        <v>13</v>
      </c>
      <c r="E480" s="67">
        <v>1</v>
      </c>
      <c r="F480" s="67">
        <v>0</v>
      </c>
      <c r="G480" s="67">
        <f t="shared" si="11"/>
        <v>0</v>
      </c>
      <c r="H480" s="68">
        <v>0</v>
      </c>
      <c r="I480" s="69"/>
      <c r="J480" s="68"/>
      <c r="IV480" s="7"/>
    </row>
    <row r="481" spans="1:256" ht="15.75" customHeight="1">
      <c r="A481" s="59" t="s">
        <v>16</v>
      </c>
      <c r="B481" s="57"/>
      <c r="C481" s="58" t="s">
        <v>201</v>
      </c>
      <c r="D481" s="66" t="s">
        <v>13</v>
      </c>
      <c r="E481" s="67">
        <v>1</v>
      </c>
      <c r="F481" s="67">
        <v>0</v>
      </c>
      <c r="G481" s="67">
        <f t="shared" si="11"/>
        <v>0</v>
      </c>
      <c r="H481" s="68">
        <v>0</v>
      </c>
      <c r="I481" s="69"/>
      <c r="J481" s="68"/>
      <c r="IV481" s="7"/>
    </row>
    <row r="482" spans="1:256" ht="15.75" customHeight="1">
      <c r="A482" s="59" t="s">
        <v>16</v>
      </c>
      <c r="B482" s="57"/>
      <c r="C482" s="58" t="s">
        <v>43</v>
      </c>
      <c r="D482" s="66" t="s">
        <v>23</v>
      </c>
      <c r="E482" s="67">
        <v>1</v>
      </c>
      <c r="F482" s="67">
        <v>0</v>
      </c>
      <c r="G482" s="67">
        <f t="shared" si="11"/>
        <v>0</v>
      </c>
      <c r="H482" s="68">
        <v>0</v>
      </c>
      <c r="I482" s="69"/>
      <c r="J482" s="68"/>
      <c r="IV482" s="7"/>
    </row>
    <row r="483" spans="1:256" ht="15.75" customHeight="1">
      <c r="A483" s="59" t="s">
        <v>16</v>
      </c>
      <c r="B483" s="57"/>
      <c r="C483" s="58" t="s">
        <v>38</v>
      </c>
      <c r="D483" s="66" t="s">
        <v>23</v>
      </c>
      <c r="E483" s="67">
        <v>1</v>
      </c>
      <c r="F483" s="67">
        <v>0</v>
      </c>
      <c r="G483" s="67">
        <f t="shared" si="11"/>
        <v>0</v>
      </c>
      <c r="H483" s="68">
        <v>0</v>
      </c>
      <c r="I483" s="69"/>
      <c r="J483" s="68"/>
      <c r="IV483" s="7"/>
    </row>
    <row r="484" spans="1:256" ht="15.75" customHeight="1">
      <c r="A484" s="59" t="s">
        <v>16</v>
      </c>
      <c r="B484" s="57"/>
      <c r="C484" s="58" t="s">
        <v>39</v>
      </c>
      <c r="D484" s="66" t="s">
        <v>13</v>
      </c>
      <c r="E484" s="67">
        <v>2</v>
      </c>
      <c r="F484" s="67">
        <v>0</v>
      </c>
      <c r="G484" s="67">
        <f t="shared" si="11"/>
        <v>0</v>
      </c>
      <c r="H484" s="68">
        <v>0</v>
      </c>
      <c r="I484" s="69"/>
      <c r="J484" s="68"/>
      <c r="IV484" s="7"/>
    </row>
    <row r="485" spans="1:256" ht="15.75" customHeight="1">
      <c r="A485" s="59" t="s">
        <v>16</v>
      </c>
      <c r="B485" s="57"/>
      <c r="C485" s="58" t="s">
        <v>29</v>
      </c>
      <c r="D485" s="66" t="s">
        <v>13</v>
      </c>
      <c r="E485" s="67">
        <v>4</v>
      </c>
      <c r="F485" s="67">
        <v>0</v>
      </c>
      <c r="G485" s="67">
        <f t="shared" si="11"/>
        <v>0</v>
      </c>
      <c r="H485" s="68"/>
      <c r="I485" s="69"/>
      <c r="J485" s="68"/>
      <c r="IV485" s="7"/>
    </row>
    <row r="486" spans="1:256" ht="15.75" customHeight="1">
      <c r="A486" s="59" t="s">
        <v>16</v>
      </c>
      <c r="B486" s="57"/>
      <c r="C486" s="58" t="s">
        <v>40</v>
      </c>
      <c r="D486" s="66" t="s">
        <v>13</v>
      </c>
      <c r="E486" s="67">
        <v>4</v>
      </c>
      <c r="F486" s="67">
        <v>0</v>
      </c>
      <c r="G486" s="67">
        <f t="shared" si="11"/>
        <v>0</v>
      </c>
      <c r="H486" s="68"/>
      <c r="I486" s="69"/>
      <c r="J486" s="68"/>
      <c r="IV486" s="7"/>
    </row>
    <row r="487" spans="1:256" ht="15.75" customHeight="1">
      <c r="A487" s="59" t="s">
        <v>16</v>
      </c>
      <c r="B487" s="57"/>
      <c r="C487" s="58" t="s">
        <v>194</v>
      </c>
      <c r="D487" s="66" t="s">
        <v>13</v>
      </c>
      <c r="E487" s="67">
        <v>4</v>
      </c>
      <c r="F487" s="67">
        <v>0</v>
      </c>
      <c r="G487" s="67">
        <f t="shared" si="11"/>
        <v>0</v>
      </c>
      <c r="H487" s="68"/>
      <c r="I487" s="69"/>
      <c r="J487" s="68"/>
      <c r="IV487" s="7"/>
    </row>
    <row r="488" spans="1:256" ht="15.75" customHeight="1">
      <c r="A488" s="59" t="s">
        <v>16</v>
      </c>
      <c r="B488" s="57"/>
      <c r="C488" s="58" t="s">
        <v>42</v>
      </c>
      <c r="D488" s="66" t="s">
        <v>13</v>
      </c>
      <c r="E488" s="67">
        <v>2</v>
      </c>
      <c r="F488" s="67">
        <v>0</v>
      </c>
      <c r="G488" s="67">
        <f t="shared" si="11"/>
        <v>0</v>
      </c>
      <c r="H488" s="68"/>
      <c r="I488" s="69"/>
      <c r="J488" s="68"/>
      <c r="IV488" s="7"/>
    </row>
    <row r="489" spans="1:256" ht="15.75" customHeight="1">
      <c r="A489" s="59" t="s">
        <v>16</v>
      </c>
      <c r="B489" s="57"/>
      <c r="C489" s="58" t="s">
        <v>26</v>
      </c>
      <c r="D489" s="66" t="s">
        <v>13</v>
      </c>
      <c r="E489" s="67">
        <v>4</v>
      </c>
      <c r="F489" s="67">
        <v>0</v>
      </c>
      <c r="G489" s="67">
        <f t="shared" si="11"/>
        <v>0</v>
      </c>
      <c r="H489" s="68"/>
      <c r="I489" s="69"/>
      <c r="J489" s="68"/>
      <c r="IV489" s="7"/>
    </row>
    <row r="490" spans="1:256" ht="15.75" customHeight="1">
      <c r="A490" s="59" t="s">
        <v>16</v>
      </c>
      <c r="B490" s="57"/>
      <c r="C490" s="58" t="s">
        <v>41</v>
      </c>
      <c r="D490" s="66" t="s">
        <v>13</v>
      </c>
      <c r="E490" s="67">
        <v>2</v>
      </c>
      <c r="F490" s="67">
        <v>0</v>
      </c>
      <c r="G490" s="67">
        <f t="shared" si="11"/>
        <v>0</v>
      </c>
      <c r="H490" s="68"/>
      <c r="I490" s="69"/>
      <c r="J490" s="68"/>
      <c r="IV490" s="7"/>
    </row>
    <row r="491" spans="1:256" ht="15.75" customHeight="1">
      <c r="A491" s="59" t="s">
        <v>16</v>
      </c>
      <c r="B491" s="57"/>
      <c r="C491" s="58" t="s">
        <v>28</v>
      </c>
      <c r="D491" s="66" t="s">
        <v>23</v>
      </c>
      <c r="E491" s="67">
        <v>4</v>
      </c>
      <c r="F491" s="67">
        <v>0</v>
      </c>
      <c r="G491" s="67">
        <f t="shared" si="11"/>
        <v>0</v>
      </c>
      <c r="H491" s="68">
        <v>0</v>
      </c>
      <c r="I491" s="69"/>
      <c r="J491" s="68"/>
      <c r="IV491" s="7"/>
    </row>
    <row r="492" spans="1:256" ht="15.75" customHeight="1">
      <c r="A492" s="59" t="s">
        <v>16</v>
      </c>
      <c r="B492" s="57"/>
      <c r="C492" s="58" t="s">
        <v>204</v>
      </c>
      <c r="D492" s="66" t="s">
        <v>23</v>
      </c>
      <c r="E492" s="67">
        <v>2</v>
      </c>
      <c r="F492" s="67">
        <v>0</v>
      </c>
      <c r="G492" s="67">
        <f t="shared" si="11"/>
        <v>0</v>
      </c>
      <c r="H492" s="68">
        <v>0</v>
      </c>
      <c r="I492" s="69"/>
      <c r="J492" s="68"/>
      <c r="IV492" s="7"/>
    </row>
    <row r="493" spans="1:256" ht="15.75" customHeight="1">
      <c r="A493" s="59" t="s">
        <v>16</v>
      </c>
      <c r="B493" s="57"/>
      <c r="C493" s="58" t="s">
        <v>203</v>
      </c>
      <c r="D493" s="66" t="s">
        <v>13</v>
      </c>
      <c r="E493" s="67">
        <v>1</v>
      </c>
      <c r="F493" s="67">
        <v>0</v>
      </c>
      <c r="G493" s="67">
        <f t="shared" si="11"/>
        <v>0</v>
      </c>
      <c r="H493" s="68">
        <v>0</v>
      </c>
      <c r="I493" s="69"/>
      <c r="J493" s="68"/>
      <c r="IV493" s="7"/>
    </row>
    <row r="494" spans="1:256" ht="15.75" customHeight="1">
      <c r="A494" s="59" t="s">
        <v>16</v>
      </c>
      <c r="B494" s="57"/>
      <c r="C494" s="58" t="s">
        <v>205</v>
      </c>
      <c r="D494" s="66" t="s">
        <v>13</v>
      </c>
      <c r="E494" s="67">
        <v>1</v>
      </c>
      <c r="F494" s="67">
        <v>0</v>
      </c>
      <c r="G494" s="67"/>
      <c r="H494" s="68">
        <v>0</v>
      </c>
      <c r="I494" s="69"/>
      <c r="J494" s="68"/>
      <c r="IV494" s="7"/>
    </row>
    <row r="495" spans="1:256" ht="15.75" customHeight="1">
      <c r="A495" s="64" t="s">
        <v>16</v>
      </c>
      <c r="B495" s="65"/>
      <c r="C495" s="70" t="s">
        <v>180</v>
      </c>
      <c r="D495" s="66" t="s">
        <v>17</v>
      </c>
      <c r="E495" s="67">
        <v>2</v>
      </c>
      <c r="F495" s="67">
        <v>0</v>
      </c>
      <c r="G495" s="67"/>
      <c r="H495" s="68">
        <v>0</v>
      </c>
      <c r="I495" s="69"/>
      <c r="J495" s="68"/>
      <c r="IV495" s="7"/>
    </row>
    <row r="496" spans="1:256" ht="15.75" customHeight="1">
      <c r="A496" s="64" t="s">
        <v>16</v>
      </c>
      <c r="B496" s="65"/>
      <c r="C496" s="70" t="s">
        <v>234</v>
      </c>
      <c r="D496" s="66" t="s">
        <v>13</v>
      </c>
      <c r="E496" s="67">
        <v>3</v>
      </c>
      <c r="F496" s="67">
        <v>0</v>
      </c>
      <c r="G496" s="67"/>
      <c r="H496" s="68">
        <v>0</v>
      </c>
      <c r="I496" s="69"/>
      <c r="J496" s="68"/>
      <c r="IV496" s="7"/>
    </row>
    <row r="497" spans="1:256" ht="15.75" customHeight="1">
      <c r="A497" s="59" t="s">
        <v>16</v>
      </c>
      <c r="B497" s="57"/>
      <c r="C497" s="58" t="s">
        <v>197</v>
      </c>
      <c r="D497" s="66" t="s">
        <v>14</v>
      </c>
      <c r="E497" s="67">
        <v>1</v>
      </c>
      <c r="F497" s="67">
        <v>0</v>
      </c>
      <c r="G497" s="67">
        <f>E497*F497</f>
        <v>0</v>
      </c>
      <c r="H497" s="68">
        <v>0</v>
      </c>
      <c r="I497" s="69"/>
      <c r="J497" s="68"/>
      <c r="IV497" s="7"/>
    </row>
    <row r="498" spans="1:256" ht="15.75" customHeight="1">
      <c r="A498" s="59"/>
      <c r="B498" s="57"/>
      <c r="C498" s="58"/>
      <c r="D498" s="66"/>
      <c r="E498" s="67"/>
      <c r="F498" s="67"/>
      <c r="G498" s="67"/>
      <c r="H498" s="68"/>
      <c r="I498" s="69"/>
      <c r="J498" s="68"/>
      <c r="IV498" s="7"/>
    </row>
    <row r="499" spans="1:256" ht="15.75" customHeight="1">
      <c r="A499" s="59" t="s">
        <v>319</v>
      </c>
      <c r="B499" s="57"/>
      <c r="C499" s="58" t="s">
        <v>30</v>
      </c>
      <c r="D499" s="66" t="s">
        <v>13</v>
      </c>
      <c r="E499" s="67">
        <v>3</v>
      </c>
      <c r="F499" s="67">
        <v>0</v>
      </c>
      <c r="G499" s="67">
        <f>E499*F499</f>
        <v>0</v>
      </c>
      <c r="H499" s="68">
        <v>0</v>
      </c>
      <c r="I499" s="69"/>
      <c r="J499" s="68"/>
      <c r="K499" s="86"/>
      <c r="IV499" s="7"/>
    </row>
    <row r="500" spans="1:256" ht="15.75" customHeight="1">
      <c r="A500" s="59" t="s">
        <v>16</v>
      </c>
      <c r="B500" s="60"/>
      <c r="C500" s="58" t="s">
        <v>62</v>
      </c>
      <c r="D500" s="66" t="s">
        <v>14</v>
      </c>
      <c r="E500" s="67">
        <v>1</v>
      </c>
      <c r="F500" s="67">
        <v>0</v>
      </c>
      <c r="G500" s="67"/>
      <c r="H500" s="68">
        <f>E500*F500</f>
        <v>0</v>
      </c>
      <c r="I500" s="69"/>
      <c r="J500" s="68"/>
      <c r="K500" s="86"/>
      <c r="IV500" s="7"/>
    </row>
    <row r="501" spans="1:256" ht="15.75" customHeight="1">
      <c r="A501" s="59"/>
      <c r="B501" s="60"/>
      <c r="C501" s="58"/>
      <c r="D501" s="66"/>
      <c r="E501" s="67"/>
      <c r="F501" s="67"/>
      <c r="G501" s="67"/>
      <c r="H501" s="68"/>
      <c r="I501" s="69"/>
      <c r="J501" s="68"/>
      <c r="IV501" s="7"/>
    </row>
    <row r="502" spans="1:256" ht="15.75" customHeight="1">
      <c r="A502" s="59"/>
      <c r="B502" s="60"/>
      <c r="C502" s="63" t="s">
        <v>240</v>
      </c>
      <c r="D502" s="66"/>
      <c r="E502" s="67"/>
      <c r="F502" s="67"/>
      <c r="G502" s="67"/>
      <c r="H502" s="68"/>
      <c r="I502" s="69"/>
      <c r="J502" s="68"/>
      <c r="IV502" s="7"/>
    </row>
    <row r="503" spans="1:256" ht="15.75" customHeight="1">
      <c r="A503" s="59"/>
      <c r="B503" s="60"/>
      <c r="C503" s="58"/>
      <c r="D503" s="66"/>
      <c r="E503" s="67"/>
      <c r="F503" s="67"/>
      <c r="G503" s="67"/>
      <c r="H503" s="68"/>
      <c r="I503" s="69"/>
      <c r="J503" s="68"/>
      <c r="IV503" s="7"/>
    </row>
    <row r="504" spans="1:256" ht="15.75" customHeight="1">
      <c r="A504" s="59" t="s">
        <v>320</v>
      </c>
      <c r="B504" s="57"/>
      <c r="C504" s="58" t="s">
        <v>269</v>
      </c>
      <c r="D504" s="66" t="s">
        <v>13</v>
      </c>
      <c r="E504" s="67">
        <v>1</v>
      </c>
      <c r="F504" s="67">
        <v>0</v>
      </c>
      <c r="G504" s="67">
        <f>E504*F504</f>
        <v>0</v>
      </c>
      <c r="H504" s="68">
        <v>0</v>
      </c>
      <c r="I504" s="69"/>
      <c r="J504" s="68"/>
      <c r="IV504" s="7"/>
    </row>
    <row r="505" spans="1:256" ht="15.75" customHeight="1">
      <c r="A505" s="59"/>
      <c r="B505" s="57"/>
      <c r="C505" s="58"/>
      <c r="D505" s="66"/>
      <c r="E505" s="67"/>
      <c r="F505" s="67"/>
      <c r="G505" s="67"/>
      <c r="H505" s="68"/>
      <c r="I505" s="69"/>
      <c r="J505" s="68"/>
      <c r="IV505" s="7"/>
    </row>
    <row r="506" spans="1:256" ht="15.75" customHeight="1">
      <c r="A506" s="59"/>
      <c r="B506" s="57"/>
      <c r="C506" s="63" t="s">
        <v>241</v>
      </c>
      <c r="D506" s="66"/>
      <c r="E506" s="67"/>
      <c r="F506" s="67"/>
      <c r="G506" s="67"/>
      <c r="H506" s="68"/>
      <c r="I506" s="69"/>
      <c r="J506" s="68"/>
      <c r="IV506" s="7"/>
    </row>
    <row r="507" spans="1:256" ht="15.75" customHeight="1">
      <c r="A507" s="59"/>
      <c r="B507" s="57"/>
      <c r="C507" s="58"/>
      <c r="D507" s="66"/>
      <c r="E507" s="67"/>
      <c r="F507" s="67"/>
      <c r="G507" s="67"/>
      <c r="H507" s="68"/>
      <c r="I507" s="69"/>
      <c r="J507" s="68"/>
      <c r="IV507" s="7"/>
    </row>
    <row r="508" spans="1:256" s="87" customFormat="1" ht="15.75" customHeight="1">
      <c r="A508" s="59" t="s">
        <v>321</v>
      </c>
      <c r="B508" s="57"/>
      <c r="C508" s="58" t="s">
        <v>32</v>
      </c>
      <c r="D508" s="66" t="s">
        <v>13</v>
      </c>
      <c r="E508" s="67">
        <v>1</v>
      </c>
      <c r="F508" s="67">
        <v>0</v>
      </c>
      <c r="G508" s="67">
        <f>E508*F508</f>
        <v>0</v>
      </c>
      <c r="H508" s="68">
        <v>0</v>
      </c>
      <c r="I508" s="69"/>
      <c r="J508" s="68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  <c r="DX508" s="86"/>
      <c r="DY508" s="86"/>
      <c r="DZ508" s="86"/>
      <c r="EA508" s="86"/>
      <c r="EB508" s="86"/>
      <c r="EC508" s="86"/>
      <c r="ED508" s="86"/>
      <c r="EE508" s="86"/>
      <c r="EF508" s="86"/>
      <c r="EG508" s="86"/>
      <c r="EH508" s="86"/>
      <c r="EI508" s="86"/>
      <c r="EJ508" s="86"/>
      <c r="EK508" s="86"/>
      <c r="EL508" s="86"/>
      <c r="EM508" s="86"/>
      <c r="EN508" s="86"/>
      <c r="EO508" s="86"/>
      <c r="EP508" s="86"/>
      <c r="EQ508" s="86"/>
      <c r="ER508" s="86"/>
      <c r="ES508" s="86"/>
      <c r="ET508" s="86"/>
      <c r="EU508" s="86"/>
      <c r="EV508" s="86"/>
      <c r="EW508" s="86"/>
      <c r="EX508" s="86"/>
      <c r="EY508" s="86"/>
      <c r="EZ508" s="86"/>
      <c r="FA508" s="86"/>
      <c r="FB508" s="86"/>
      <c r="FC508" s="86"/>
      <c r="FD508" s="86"/>
      <c r="FE508" s="86"/>
      <c r="FF508" s="86"/>
      <c r="FG508" s="86"/>
      <c r="FH508" s="86"/>
      <c r="FI508" s="86"/>
      <c r="FJ508" s="86"/>
      <c r="FK508" s="86"/>
      <c r="FL508" s="86"/>
      <c r="FM508" s="86"/>
      <c r="FN508" s="86"/>
      <c r="FO508" s="86"/>
      <c r="FP508" s="86"/>
      <c r="FQ508" s="86"/>
      <c r="FR508" s="86"/>
      <c r="FS508" s="86"/>
      <c r="FT508" s="86"/>
      <c r="FU508" s="86"/>
      <c r="FV508" s="86"/>
      <c r="FW508" s="86"/>
      <c r="FX508" s="86"/>
      <c r="FY508" s="86"/>
      <c r="FZ508" s="86"/>
      <c r="GA508" s="86"/>
      <c r="GB508" s="86"/>
      <c r="GC508" s="86"/>
      <c r="GD508" s="86"/>
      <c r="GE508" s="86"/>
      <c r="GF508" s="86"/>
      <c r="GG508" s="86"/>
      <c r="GH508" s="86"/>
      <c r="GI508" s="86"/>
      <c r="GJ508" s="86"/>
      <c r="GK508" s="86"/>
      <c r="GL508" s="86"/>
      <c r="GM508" s="86"/>
      <c r="GN508" s="86"/>
      <c r="GO508" s="86"/>
      <c r="GP508" s="86"/>
      <c r="GQ508" s="86"/>
      <c r="GR508" s="86"/>
      <c r="GS508" s="86"/>
      <c r="GT508" s="86"/>
      <c r="GU508" s="86"/>
      <c r="GV508" s="86"/>
      <c r="GW508" s="86"/>
      <c r="GX508" s="86"/>
      <c r="GY508" s="86"/>
      <c r="GZ508" s="86"/>
      <c r="HA508" s="86"/>
      <c r="HB508" s="86"/>
      <c r="HC508" s="86"/>
      <c r="HD508" s="86"/>
      <c r="HE508" s="86"/>
      <c r="HF508" s="86"/>
      <c r="HG508" s="86"/>
      <c r="HH508" s="86"/>
      <c r="HI508" s="86"/>
      <c r="HJ508" s="86"/>
      <c r="HK508" s="86"/>
      <c r="HL508" s="86"/>
      <c r="HM508" s="86"/>
      <c r="HN508" s="86"/>
      <c r="HO508" s="86"/>
      <c r="HP508" s="86"/>
      <c r="HQ508" s="86"/>
      <c r="HR508" s="86"/>
      <c r="HS508" s="86"/>
      <c r="HT508" s="86"/>
      <c r="HU508" s="86"/>
      <c r="HV508" s="86"/>
      <c r="HW508" s="86"/>
      <c r="HX508" s="86"/>
      <c r="HY508" s="86"/>
      <c r="HZ508" s="86"/>
      <c r="IA508" s="86"/>
      <c r="IB508" s="86"/>
      <c r="IC508" s="86"/>
      <c r="ID508" s="86"/>
      <c r="IE508" s="86"/>
      <c r="IF508" s="86"/>
      <c r="IG508" s="86"/>
      <c r="IH508" s="86"/>
      <c r="II508" s="86"/>
      <c r="IJ508" s="86"/>
      <c r="IK508" s="86"/>
      <c r="IL508" s="86"/>
      <c r="IM508" s="86"/>
      <c r="IN508" s="86"/>
      <c r="IO508" s="86"/>
      <c r="IP508" s="86"/>
      <c r="IQ508" s="86"/>
      <c r="IR508" s="86"/>
      <c r="IS508" s="86"/>
      <c r="IT508" s="86"/>
      <c r="IV508" s="86"/>
    </row>
    <row r="509" spans="1:256" s="87" customFormat="1" ht="15.75" customHeight="1">
      <c r="A509" s="59"/>
      <c r="B509" s="57"/>
      <c r="C509" s="58" t="s">
        <v>31</v>
      </c>
      <c r="D509" s="66"/>
      <c r="E509" s="67"/>
      <c r="F509" s="67"/>
      <c r="G509" s="67"/>
      <c r="H509" s="68"/>
      <c r="I509" s="69"/>
      <c r="J509" s="68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  <c r="EF509" s="86"/>
      <c r="EG509" s="86"/>
      <c r="EH509" s="86"/>
      <c r="EI509" s="86"/>
      <c r="EJ509" s="86"/>
      <c r="EK509" s="86"/>
      <c r="EL509" s="86"/>
      <c r="EM509" s="86"/>
      <c r="EN509" s="86"/>
      <c r="EO509" s="86"/>
      <c r="EP509" s="86"/>
      <c r="EQ509" s="86"/>
      <c r="ER509" s="86"/>
      <c r="ES509" s="86"/>
      <c r="ET509" s="86"/>
      <c r="EU509" s="86"/>
      <c r="EV509" s="86"/>
      <c r="EW509" s="86"/>
      <c r="EX509" s="86"/>
      <c r="EY509" s="86"/>
      <c r="EZ509" s="86"/>
      <c r="FA509" s="86"/>
      <c r="FB509" s="86"/>
      <c r="FC509" s="86"/>
      <c r="FD509" s="86"/>
      <c r="FE509" s="86"/>
      <c r="FF509" s="86"/>
      <c r="FG509" s="86"/>
      <c r="FH509" s="86"/>
      <c r="FI509" s="86"/>
      <c r="FJ509" s="86"/>
      <c r="FK509" s="86"/>
      <c r="FL509" s="86"/>
      <c r="FM509" s="86"/>
      <c r="FN509" s="86"/>
      <c r="FO509" s="86"/>
      <c r="FP509" s="86"/>
      <c r="FQ509" s="86"/>
      <c r="FR509" s="86"/>
      <c r="FS509" s="86"/>
      <c r="FT509" s="86"/>
      <c r="FU509" s="86"/>
      <c r="FV509" s="86"/>
      <c r="FW509" s="86"/>
      <c r="FX509" s="86"/>
      <c r="FY509" s="86"/>
      <c r="FZ509" s="86"/>
      <c r="GA509" s="86"/>
      <c r="GB509" s="86"/>
      <c r="GC509" s="86"/>
      <c r="GD509" s="86"/>
      <c r="GE509" s="86"/>
      <c r="GF509" s="86"/>
      <c r="GG509" s="86"/>
      <c r="GH509" s="86"/>
      <c r="GI509" s="86"/>
      <c r="GJ509" s="86"/>
      <c r="GK509" s="86"/>
      <c r="GL509" s="86"/>
      <c r="GM509" s="86"/>
      <c r="GN509" s="86"/>
      <c r="GO509" s="86"/>
      <c r="GP509" s="86"/>
      <c r="GQ509" s="86"/>
      <c r="GR509" s="86"/>
      <c r="GS509" s="86"/>
      <c r="GT509" s="86"/>
      <c r="GU509" s="86"/>
      <c r="GV509" s="86"/>
      <c r="GW509" s="86"/>
      <c r="GX509" s="86"/>
      <c r="GY509" s="86"/>
      <c r="GZ509" s="86"/>
      <c r="HA509" s="86"/>
      <c r="HB509" s="86"/>
      <c r="HC509" s="86"/>
      <c r="HD509" s="86"/>
      <c r="HE509" s="86"/>
      <c r="HF509" s="86"/>
      <c r="HG509" s="86"/>
      <c r="HH509" s="86"/>
      <c r="HI509" s="86"/>
      <c r="HJ509" s="86"/>
      <c r="HK509" s="86"/>
      <c r="HL509" s="86"/>
      <c r="HM509" s="86"/>
      <c r="HN509" s="86"/>
      <c r="HO509" s="86"/>
      <c r="HP509" s="86"/>
      <c r="HQ509" s="86"/>
      <c r="HR509" s="86"/>
      <c r="HS509" s="86"/>
      <c r="HT509" s="86"/>
      <c r="HU509" s="86"/>
      <c r="HV509" s="86"/>
      <c r="HW509" s="86"/>
      <c r="HX509" s="86"/>
      <c r="HY509" s="86"/>
      <c r="HZ509" s="86"/>
      <c r="IA509" s="86"/>
      <c r="IB509" s="86"/>
      <c r="IC509" s="86"/>
      <c r="ID509" s="86"/>
      <c r="IE509" s="86"/>
      <c r="IF509" s="86"/>
      <c r="IG509" s="86"/>
      <c r="IH509" s="86"/>
      <c r="II509" s="86"/>
      <c r="IJ509" s="86"/>
      <c r="IK509" s="86"/>
      <c r="IL509" s="86"/>
      <c r="IM509" s="86"/>
      <c r="IN509" s="86"/>
      <c r="IO509" s="86"/>
      <c r="IP509" s="86"/>
      <c r="IQ509" s="86"/>
      <c r="IR509" s="86"/>
      <c r="IS509" s="86"/>
      <c r="IT509" s="86"/>
      <c r="IV509" s="86"/>
    </row>
    <row r="510" spans="1:256" s="87" customFormat="1" ht="15.75" customHeight="1">
      <c r="A510" s="59"/>
      <c r="B510" s="57"/>
      <c r="C510" s="85" t="s">
        <v>27</v>
      </c>
      <c r="D510" s="66"/>
      <c r="E510" s="67"/>
      <c r="F510" s="67"/>
      <c r="G510" s="67"/>
      <c r="H510" s="68"/>
      <c r="I510" s="69"/>
      <c r="J510" s="68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  <c r="EF510" s="86"/>
      <c r="EG510" s="86"/>
      <c r="EH510" s="86"/>
      <c r="EI510" s="86"/>
      <c r="EJ510" s="86"/>
      <c r="EK510" s="86"/>
      <c r="EL510" s="86"/>
      <c r="EM510" s="86"/>
      <c r="EN510" s="86"/>
      <c r="EO510" s="86"/>
      <c r="EP510" s="86"/>
      <c r="EQ510" s="86"/>
      <c r="ER510" s="86"/>
      <c r="ES510" s="86"/>
      <c r="ET510" s="86"/>
      <c r="EU510" s="86"/>
      <c r="EV510" s="86"/>
      <c r="EW510" s="86"/>
      <c r="EX510" s="86"/>
      <c r="EY510" s="86"/>
      <c r="EZ510" s="86"/>
      <c r="FA510" s="86"/>
      <c r="FB510" s="86"/>
      <c r="FC510" s="86"/>
      <c r="FD510" s="86"/>
      <c r="FE510" s="86"/>
      <c r="FF510" s="86"/>
      <c r="FG510" s="86"/>
      <c r="FH510" s="86"/>
      <c r="FI510" s="86"/>
      <c r="FJ510" s="86"/>
      <c r="FK510" s="86"/>
      <c r="FL510" s="86"/>
      <c r="FM510" s="86"/>
      <c r="FN510" s="86"/>
      <c r="FO510" s="86"/>
      <c r="FP510" s="86"/>
      <c r="FQ510" s="86"/>
      <c r="FR510" s="86"/>
      <c r="FS510" s="86"/>
      <c r="FT510" s="86"/>
      <c r="FU510" s="86"/>
      <c r="FV510" s="86"/>
      <c r="FW510" s="86"/>
      <c r="FX510" s="86"/>
      <c r="FY510" s="86"/>
      <c r="FZ510" s="86"/>
      <c r="GA510" s="86"/>
      <c r="GB510" s="86"/>
      <c r="GC510" s="86"/>
      <c r="GD510" s="86"/>
      <c r="GE510" s="86"/>
      <c r="GF510" s="86"/>
      <c r="GG510" s="86"/>
      <c r="GH510" s="86"/>
      <c r="GI510" s="86"/>
      <c r="GJ510" s="86"/>
      <c r="GK510" s="86"/>
      <c r="GL510" s="86"/>
      <c r="GM510" s="86"/>
      <c r="GN510" s="86"/>
      <c r="GO510" s="86"/>
      <c r="GP510" s="86"/>
      <c r="GQ510" s="86"/>
      <c r="GR510" s="86"/>
      <c r="GS510" s="86"/>
      <c r="GT510" s="86"/>
      <c r="GU510" s="86"/>
      <c r="GV510" s="86"/>
      <c r="GW510" s="86"/>
      <c r="GX510" s="86"/>
      <c r="GY510" s="86"/>
      <c r="GZ510" s="86"/>
      <c r="HA510" s="86"/>
      <c r="HB510" s="86"/>
      <c r="HC510" s="86"/>
      <c r="HD510" s="86"/>
      <c r="HE510" s="86"/>
      <c r="HF510" s="86"/>
      <c r="HG510" s="86"/>
      <c r="HH510" s="86"/>
      <c r="HI510" s="86"/>
      <c r="HJ510" s="86"/>
      <c r="HK510" s="86"/>
      <c r="HL510" s="86"/>
      <c r="HM510" s="86"/>
      <c r="HN510" s="86"/>
      <c r="HO510" s="86"/>
      <c r="HP510" s="86"/>
      <c r="HQ510" s="86"/>
      <c r="HR510" s="86"/>
      <c r="HS510" s="86"/>
      <c r="HT510" s="86"/>
      <c r="HU510" s="86"/>
      <c r="HV510" s="86"/>
      <c r="HW510" s="86"/>
      <c r="HX510" s="86"/>
      <c r="HY510" s="86"/>
      <c r="HZ510" s="86"/>
      <c r="IA510" s="86"/>
      <c r="IB510" s="86"/>
      <c r="IC510" s="86"/>
      <c r="ID510" s="86"/>
      <c r="IE510" s="86"/>
      <c r="IF510" s="86"/>
      <c r="IG510" s="86"/>
      <c r="IH510" s="86"/>
      <c r="II510" s="86"/>
      <c r="IJ510" s="86"/>
      <c r="IK510" s="86"/>
      <c r="IL510" s="86"/>
      <c r="IM510" s="86"/>
      <c r="IN510" s="86"/>
      <c r="IO510" s="86"/>
      <c r="IP510" s="86"/>
      <c r="IQ510" s="86"/>
      <c r="IR510" s="86"/>
      <c r="IS510" s="86"/>
      <c r="IT510" s="86"/>
      <c r="IV510" s="86"/>
    </row>
    <row r="511" spans="1:256" s="87" customFormat="1" ht="15.75" customHeight="1">
      <c r="A511" s="59" t="s">
        <v>16</v>
      </c>
      <c r="B511" s="57"/>
      <c r="C511" s="58" t="s">
        <v>33</v>
      </c>
      <c r="D511" s="66" t="s">
        <v>13</v>
      </c>
      <c r="E511" s="67">
        <v>2</v>
      </c>
      <c r="F511" s="67">
        <v>0</v>
      </c>
      <c r="G511" s="67">
        <f>E511*F511</f>
        <v>0</v>
      </c>
      <c r="H511" s="68">
        <v>0</v>
      </c>
      <c r="I511" s="69"/>
      <c r="J511" s="68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  <c r="DX511" s="86"/>
      <c r="DY511" s="86"/>
      <c r="DZ511" s="86"/>
      <c r="EA511" s="86"/>
      <c r="EB511" s="86"/>
      <c r="EC511" s="86"/>
      <c r="ED511" s="86"/>
      <c r="EE511" s="86"/>
      <c r="EF511" s="86"/>
      <c r="EG511" s="86"/>
      <c r="EH511" s="86"/>
      <c r="EI511" s="86"/>
      <c r="EJ511" s="86"/>
      <c r="EK511" s="86"/>
      <c r="EL511" s="86"/>
      <c r="EM511" s="86"/>
      <c r="EN511" s="86"/>
      <c r="EO511" s="86"/>
      <c r="EP511" s="86"/>
      <c r="EQ511" s="86"/>
      <c r="ER511" s="86"/>
      <c r="ES511" s="86"/>
      <c r="ET511" s="86"/>
      <c r="EU511" s="86"/>
      <c r="EV511" s="86"/>
      <c r="EW511" s="86"/>
      <c r="EX511" s="86"/>
      <c r="EY511" s="86"/>
      <c r="EZ511" s="86"/>
      <c r="FA511" s="86"/>
      <c r="FB511" s="86"/>
      <c r="FC511" s="86"/>
      <c r="FD511" s="86"/>
      <c r="FE511" s="86"/>
      <c r="FF511" s="86"/>
      <c r="FG511" s="86"/>
      <c r="FH511" s="86"/>
      <c r="FI511" s="86"/>
      <c r="FJ511" s="86"/>
      <c r="FK511" s="86"/>
      <c r="FL511" s="86"/>
      <c r="FM511" s="86"/>
      <c r="FN511" s="86"/>
      <c r="FO511" s="86"/>
      <c r="FP511" s="86"/>
      <c r="FQ511" s="86"/>
      <c r="FR511" s="86"/>
      <c r="FS511" s="86"/>
      <c r="FT511" s="86"/>
      <c r="FU511" s="86"/>
      <c r="FV511" s="86"/>
      <c r="FW511" s="86"/>
      <c r="FX511" s="86"/>
      <c r="FY511" s="86"/>
      <c r="FZ511" s="86"/>
      <c r="GA511" s="86"/>
      <c r="GB511" s="86"/>
      <c r="GC511" s="86"/>
      <c r="GD511" s="86"/>
      <c r="GE511" s="86"/>
      <c r="GF511" s="86"/>
      <c r="GG511" s="86"/>
      <c r="GH511" s="86"/>
      <c r="GI511" s="86"/>
      <c r="GJ511" s="86"/>
      <c r="GK511" s="86"/>
      <c r="GL511" s="86"/>
      <c r="GM511" s="86"/>
      <c r="GN511" s="86"/>
      <c r="GO511" s="86"/>
      <c r="GP511" s="86"/>
      <c r="GQ511" s="86"/>
      <c r="GR511" s="86"/>
      <c r="GS511" s="86"/>
      <c r="GT511" s="86"/>
      <c r="GU511" s="86"/>
      <c r="GV511" s="86"/>
      <c r="GW511" s="86"/>
      <c r="GX511" s="86"/>
      <c r="GY511" s="86"/>
      <c r="GZ511" s="86"/>
      <c r="HA511" s="86"/>
      <c r="HB511" s="86"/>
      <c r="HC511" s="86"/>
      <c r="HD511" s="86"/>
      <c r="HE511" s="86"/>
      <c r="HF511" s="86"/>
      <c r="HG511" s="86"/>
      <c r="HH511" s="86"/>
      <c r="HI511" s="86"/>
      <c r="HJ511" s="86"/>
      <c r="HK511" s="86"/>
      <c r="HL511" s="86"/>
      <c r="HM511" s="86"/>
      <c r="HN511" s="86"/>
      <c r="HO511" s="86"/>
      <c r="HP511" s="86"/>
      <c r="HQ511" s="86"/>
      <c r="HR511" s="86"/>
      <c r="HS511" s="86"/>
      <c r="HT511" s="86"/>
      <c r="HU511" s="86"/>
      <c r="HV511" s="86"/>
      <c r="HW511" s="86"/>
      <c r="HX511" s="86"/>
      <c r="HY511" s="86"/>
      <c r="HZ511" s="86"/>
      <c r="IA511" s="86"/>
      <c r="IB511" s="86"/>
      <c r="IC511" s="86"/>
      <c r="ID511" s="86"/>
      <c r="IE511" s="86"/>
      <c r="IF511" s="86"/>
      <c r="IG511" s="86"/>
      <c r="IH511" s="86"/>
      <c r="II511" s="86"/>
      <c r="IJ511" s="86"/>
      <c r="IK511" s="86"/>
      <c r="IL511" s="86"/>
      <c r="IM511" s="86"/>
      <c r="IN511" s="86"/>
      <c r="IO511" s="86"/>
      <c r="IP511" s="86"/>
      <c r="IQ511" s="86"/>
      <c r="IR511" s="86"/>
      <c r="IS511" s="86"/>
      <c r="IT511" s="86"/>
      <c r="IV511" s="86"/>
    </row>
    <row r="512" spans="1:256" s="87" customFormat="1" ht="15.75" customHeight="1">
      <c r="A512" s="59" t="s">
        <v>509</v>
      </c>
      <c r="B512" s="57"/>
      <c r="C512" s="58" t="s">
        <v>34</v>
      </c>
      <c r="D512" s="66" t="s">
        <v>13</v>
      </c>
      <c r="E512" s="67">
        <v>2</v>
      </c>
      <c r="F512" s="67">
        <v>0</v>
      </c>
      <c r="G512" s="67">
        <f>E512*F512</f>
        <v>0</v>
      </c>
      <c r="H512" s="68">
        <v>0</v>
      </c>
      <c r="I512" s="69"/>
      <c r="J512" s="68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  <c r="DX512" s="86"/>
      <c r="DY512" s="86"/>
      <c r="DZ512" s="86"/>
      <c r="EA512" s="86"/>
      <c r="EB512" s="86"/>
      <c r="EC512" s="86"/>
      <c r="ED512" s="86"/>
      <c r="EE512" s="86"/>
      <c r="EF512" s="86"/>
      <c r="EG512" s="86"/>
      <c r="EH512" s="86"/>
      <c r="EI512" s="86"/>
      <c r="EJ512" s="86"/>
      <c r="EK512" s="86"/>
      <c r="EL512" s="86"/>
      <c r="EM512" s="86"/>
      <c r="EN512" s="86"/>
      <c r="EO512" s="86"/>
      <c r="EP512" s="86"/>
      <c r="EQ512" s="86"/>
      <c r="ER512" s="86"/>
      <c r="ES512" s="86"/>
      <c r="ET512" s="86"/>
      <c r="EU512" s="86"/>
      <c r="EV512" s="86"/>
      <c r="EW512" s="86"/>
      <c r="EX512" s="86"/>
      <c r="EY512" s="86"/>
      <c r="EZ512" s="86"/>
      <c r="FA512" s="86"/>
      <c r="FB512" s="86"/>
      <c r="FC512" s="86"/>
      <c r="FD512" s="86"/>
      <c r="FE512" s="86"/>
      <c r="FF512" s="86"/>
      <c r="FG512" s="86"/>
      <c r="FH512" s="86"/>
      <c r="FI512" s="86"/>
      <c r="FJ512" s="86"/>
      <c r="FK512" s="86"/>
      <c r="FL512" s="86"/>
      <c r="FM512" s="86"/>
      <c r="FN512" s="86"/>
      <c r="FO512" s="86"/>
      <c r="FP512" s="86"/>
      <c r="FQ512" s="86"/>
      <c r="FR512" s="86"/>
      <c r="FS512" s="86"/>
      <c r="FT512" s="86"/>
      <c r="FU512" s="86"/>
      <c r="FV512" s="86"/>
      <c r="FW512" s="86"/>
      <c r="FX512" s="86"/>
      <c r="FY512" s="86"/>
      <c r="FZ512" s="86"/>
      <c r="GA512" s="86"/>
      <c r="GB512" s="86"/>
      <c r="GC512" s="86"/>
      <c r="GD512" s="86"/>
      <c r="GE512" s="86"/>
      <c r="GF512" s="86"/>
      <c r="GG512" s="86"/>
      <c r="GH512" s="86"/>
      <c r="GI512" s="86"/>
      <c r="GJ512" s="86"/>
      <c r="GK512" s="86"/>
      <c r="GL512" s="86"/>
      <c r="GM512" s="86"/>
      <c r="GN512" s="86"/>
      <c r="GO512" s="86"/>
      <c r="GP512" s="86"/>
      <c r="GQ512" s="86"/>
      <c r="GR512" s="86"/>
      <c r="GS512" s="86"/>
      <c r="GT512" s="86"/>
      <c r="GU512" s="86"/>
      <c r="GV512" s="86"/>
      <c r="GW512" s="86"/>
      <c r="GX512" s="86"/>
      <c r="GY512" s="86"/>
      <c r="GZ512" s="86"/>
      <c r="HA512" s="86"/>
      <c r="HB512" s="86"/>
      <c r="HC512" s="86"/>
      <c r="HD512" s="86"/>
      <c r="HE512" s="86"/>
      <c r="HF512" s="86"/>
      <c r="HG512" s="86"/>
      <c r="HH512" s="86"/>
      <c r="HI512" s="86"/>
      <c r="HJ512" s="86"/>
      <c r="HK512" s="86"/>
      <c r="HL512" s="86"/>
      <c r="HM512" s="86"/>
      <c r="HN512" s="86"/>
      <c r="HO512" s="86"/>
      <c r="HP512" s="86"/>
      <c r="HQ512" s="86"/>
      <c r="HR512" s="86"/>
      <c r="HS512" s="86"/>
      <c r="HT512" s="86"/>
      <c r="HU512" s="86"/>
      <c r="HV512" s="86"/>
      <c r="HW512" s="86"/>
      <c r="HX512" s="86"/>
      <c r="HY512" s="86"/>
      <c r="HZ512" s="86"/>
      <c r="IA512" s="86"/>
      <c r="IB512" s="86"/>
      <c r="IC512" s="86"/>
      <c r="ID512" s="86"/>
      <c r="IE512" s="86"/>
      <c r="IF512" s="86"/>
      <c r="IG512" s="86"/>
      <c r="IH512" s="86"/>
      <c r="II512" s="86"/>
      <c r="IJ512" s="86"/>
      <c r="IK512" s="86"/>
      <c r="IL512" s="86"/>
      <c r="IM512" s="86"/>
      <c r="IN512" s="86"/>
      <c r="IO512" s="86"/>
      <c r="IP512" s="86"/>
      <c r="IQ512" s="86"/>
      <c r="IR512" s="86"/>
      <c r="IS512" s="86"/>
      <c r="IT512" s="86"/>
      <c r="IV512" s="86"/>
    </row>
    <row r="513" spans="1:256" s="87" customFormat="1" ht="15.75" customHeight="1">
      <c r="A513" s="59"/>
      <c r="B513" s="57"/>
      <c r="C513" s="58" t="s">
        <v>35</v>
      </c>
      <c r="D513" s="66"/>
      <c r="E513" s="67"/>
      <c r="F513" s="67"/>
      <c r="G513" s="67"/>
      <c r="H513" s="68"/>
      <c r="I513" s="69"/>
      <c r="J513" s="68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  <c r="DX513" s="86"/>
      <c r="DY513" s="86"/>
      <c r="DZ513" s="86"/>
      <c r="EA513" s="86"/>
      <c r="EB513" s="86"/>
      <c r="EC513" s="86"/>
      <c r="ED513" s="86"/>
      <c r="EE513" s="86"/>
      <c r="EF513" s="86"/>
      <c r="EG513" s="86"/>
      <c r="EH513" s="86"/>
      <c r="EI513" s="86"/>
      <c r="EJ513" s="86"/>
      <c r="EK513" s="86"/>
      <c r="EL513" s="86"/>
      <c r="EM513" s="86"/>
      <c r="EN513" s="86"/>
      <c r="EO513" s="86"/>
      <c r="EP513" s="86"/>
      <c r="EQ513" s="86"/>
      <c r="ER513" s="86"/>
      <c r="ES513" s="86"/>
      <c r="ET513" s="86"/>
      <c r="EU513" s="86"/>
      <c r="EV513" s="86"/>
      <c r="EW513" s="86"/>
      <c r="EX513" s="86"/>
      <c r="EY513" s="86"/>
      <c r="EZ513" s="86"/>
      <c r="FA513" s="86"/>
      <c r="FB513" s="86"/>
      <c r="FC513" s="86"/>
      <c r="FD513" s="86"/>
      <c r="FE513" s="86"/>
      <c r="FF513" s="86"/>
      <c r="FG513" s="86"/>
      <c r="FH513" s="86"/>
      <c r="FI513" s="86"/>
      <c r="FJ513" s="86"/>
      <c r="FK513" s="86"/>
      <c r="FL513" s="86"/>
      <c r="FM513" s="86"/>
      <c r="FN513" s="86"/>
      <c r="FO513" s="86"/>
      <c r="FP513" s="86"/>
      <c r="FQ513" s="86"/>
      <c r="FR513" s="86"/>
      <c r="FS513" s="86"/>
      <c r="FT513" s="86"/>
      <c r="FU513" s="86"/>
      <c r="FV513" s="86"/>
      <c r="FW513" s="86"/>
      <c r="FX513" s="86"/>
      <c r="FY513" s="86"/>
      <c r="FZ513" s="86"/>
      <c r="GA513" s="86"/>
      <c r="GB513" s="86"/>
      <c r="GC513" s="86"/>
      <c r="GD513" s="86"/>
      <c r="GE513" s="86"/>
      <c r="GF513" s="86"/>
      <c r="GG513" s="86"/>
      <c r="GH513" s="86"/>
      <c r="GI513" s="86"/>
      <c r="GJ513" s="86"/>
      <c r="GK513" s="86"/>
      <c r="GL513" s="86"/>
      <c r="GM513" s="86"/>
      <c r="GN513" s="86"/>
      <c r="GO513" s="86"/>
      <c r="GP513" s="86"/>
      <c r="GQ513" s="86"/>
      <c r="GR513" s="86"/>
      <c r="GS513" s="86"/>
      <c r="GT513" s="86"/>
      <c r="GU513" s="86"/>
      <c r="GV513" s="86"/>
      <c r="GW513" s="86"/>
      <c r="GX513" s="86"/>
      <c r="GY513" s="86"/>
      <c r="GZ513" s="86"/>
      <c r="HA513" s="86"/>
      <c r="HB513" s="86"/>
      <c r="HC513" s="86"/>
      <c r="HD513" s="86"/>
      <c r="HE513" s="86"/>
      <c r="HF513" s="86"/>
      <c r="HG513" s="86"/>
      <c r="HH513" s="86"/>
      <c r="HI513" s="86"/>
      <c r="HJ513" s="86"/>
      <c r="HK513" s="86"/>
      <c r="HL513" s="86"/>
      <c r="HM513" s="86"/>
      <c r="HN513" s="86"/>
      <c r="HO513" s="86"/>
      <c r="HP513" s="86"/>
      <c r="HQ513" s="86"/>
      <c r="HR513" s="86"/>
      <c r="HS513" s="86"/>
      <c r="HT513" s="86"/>
      <c r="HU513" s="86"/>
      <c r="HV513" s="86"/>
      <c r="HW513" s="86"/>
      <c r="HX513" s="86"/>
      <c r="HY513" s="86"/>
      <c r="HZ513" s="86"/>
      <c r="IA513" s="86"/>
      <c r="IB513" s="86"/>
      <c r="IC513" s="86"/>
      <c r="ID513" s="86"/>
      <c r="IE513" s="86"/>
      <c r="IF513" s="86"/>
      <c r="IG513" s="86"/>
      <c r="IH513" s="86"/>
      <c r="II513" s="86"/>
      <c r="IJ513" s="86"/>
      <c r="IK513" s="86"/>
      <c r="IL513" s="86"/>
      <c r="IM513" s="86"/>
      <c r="IN513" s="86"/>
      <c r="IO513" s="86"/>
      <c r="IP513" s="86"/>
      <c r="IQ513" s="86"/>
      <c r="IR513" s="86"/>
      <c r="IS513" s="86"/>
      <c r="IT513" s="86"/>
      <c r="IV513" s="86"/>
    </row>
    <row r="514" spans="1:256" s="87" customFormat="1" ht="15.75" customHeight="1">
      <c r="A514" s="59" t="s">
        <v>16</v>
      </c>
      <c r="B514" s="57"/>
      <c r="C514" s="58" t="s">
        <v>37</v>
      </c>
      <c r="D514" s="66" t="s">
        <v>13</v>
      </c>
      <c r="E514" s="67">
        <v>1</v>
      </c>
      <c r="F514" s="67">
        <v>0</v>
      </c>
      <c r="G514" s="67">
        <f aca="true" t="shared" si="12" ref="G514:G522">E514*F514</f>
        <v>0</v>
      </c>
      <c r="H514" s="68">
        <v>0</v>
      </c>
      <c r="I514" s="69"/>
      <c r="J514" s="68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  <c r="DX514" s="86"/>
      <c r="DY514" s="86"/>
      <c r="DZ514" s="86"/>
      <c r="EA514" s="86"/>
      <c r="EB514" s="86"/>
      <c r="EC514" s="86"/>
      <c r="ED514" s="86"/>
      <c r="EE514" s="86"/>
      <c r="EF514" s="86"/>
      <c r="EG514" s="86"/>
      <c r="EH514" s="86"/>
      <c r="EI514" s="86"/>
      <c r="EJ514" s="86"/>
      <c r="EK514" s="86"/>
      <c r="EL514" s="86"/>
      <c r="EM514" s="86"/>
      <c r="EN514" s="86"/>
      <c r="EO514" s="86"/>
      <c r="EP514" s="86"/>
      <c r="EQ514" s="86"/>
      <c r="ER514" s="86"/>
      <c r="ES514" s="86"/>
      <c r="ET514" s="86"/>
      <c r="EU514" s="86"/>
      <c r="EV514" s="86"/>
      <c r="EW514" s="86"/>
      <c r="EX514" s="86"/>
      <c r="EY514" s="86"/>
      <c r="EZ514" s="86"/>
      <c r="FA514" s="86"/>
      <c r="FB514" s="86"/>
      <c r="FC514" s="86"/>
      <c r="FD514" s="86"/>
      <c r="FE514" s="86"/>
      <c r="FF514" s="86"/>
      <c r="FG514" s="86"/>
      <c r="FH514" s="86"/>
      <c r="FI514" s="86"/>
      <c r="FJ514" s="86"/>
      <c r="FK514" s="86"/>
      <c r="FL514" s="86"/>
      <c r="FM514" s="86"/>
      <c r="FN514" s="86"/>
      <c r="FO514" s="86"/>
      <c r="FP514" s="86"/>
      <c r="FQ514" s="86"/>
      <c r="FR514" s="86"/>
      <c r="FS514" s="86"/>
      <c r="FT514" s="86"/>
      <c r="FU514" s="86"/>
      <c r="FV514" s="86"/>
      <c r="FW514" s="86"/>
      <c r="FX514" s="86"/>
      <c r="FY514" s="86"/>
      <c r="FZ514" s="86"/>
      <c r="GA514" s="86"/>
      <c r="GB514" s="86"/>
      <c r="GC514" s="86"/>
      <c r="GD514" s="86"/>
      <c r="GE514" s="86"/>
      <c r="GF514" s="86"/>
      <c r="GG514" s="86"/>
      <c r="GH514" s="86"/>
      <c r="GI514" s="86"/>
      <c r="GJ514" s="86"/>
      <c r="GK514" s="86"/>
      <c r="GL514" s="86"/>
      <c r="GM514" s="86"/>
      <c r="GN514" s="86"/>
      <c r="GO514" s="86"/>
      <c r="GP514" s="86"/>
      <c r="GQ514" s="86"/>
      <c r="GR514" s="86"/>
      <c r="GS514" s="86"/>
      <c r="GT514" s="86"/>
      <c r="GU514" s="86"/>
      <c r="GV514" s="86"/>
      <c r="GW514" s="86"/>
      <c r="GX514" s="86"/>
      <c r="GY514" s="86"/>
      <c r="GZ514" s="86"/>
      <c r="HA514" s="86"/>
      <c r="HB514" s="86"/>
      <c r="HC514" s="86"/>
      <c r="HD514" s="86"/>
      <c r="HE514" s="86"/>
      <c r="HF514" s="86"/>
      <c r="HG514" s="86"/>
      <c r="HH514" s="86"/>
      <c r="HI514" s="86"/>
      <c r="HJ514" s="86"/>
      <c r="HK514" s="86"/>
      <c r="HL514" s="86"/>
      <c r="HM514" s="86"/>
      <c r="HN514" s="86"/>
      <c r="HO514" s="86"/>
      <c r="HP514" s="86"/>
      <c r="HQ514" s="86"/>
      <c r="HR514" s="86"/>
      <c r="HS514" s="86"/>
      <c r="HT514" s="86"/>
      <c r="HU514" s="86"/>
      <c r="HV514" s="86"/>
      <c r="HW514" s="86"/>
      <c r="HX514" s="86"/>
      <c r="HY514" s="86"/>
      <c r="HZ514" s="86"/>
      <c r="IA514" s="86"/>
      <c r="IB514" s="86"/>
      <c r="IC514" s="86"/>
      <c r="ID514" s="86"/>
      <c r="IE514" s="86"/>
      <c r="IF514" s="86"/>
      <c r="IG514" s="86"/>
      <c r="IH514" s="86"/>
      <c r="II514" s="86"/>
      <c r="IJ514" s="86"/>
      <c r="IK514" s="86"/>
      <c r="IL514" s="86"/>
      <c r="IM514" s="86"/>
      <c r="IN514" s="86"/>
      <c r="IO514" s="86"/>
      <c r="IP514" s="86"/>
      <c r="IQ514" s="86"/>
      <c r="IR514" s="86"/>
      <c r="IS514" s="86"/>
      <c r="IT514" s="86"/>
      <c r="IV514" s="86"/>
    </row>
    <row r="515" spans="1:256" s="87" customFormat="1" ht="15.75" customHeight="1">
      <c r="A515" s="59" t="s">
        <v>16</v>
      </c>
      <c r="B515" s="57"/>
      <c r="C515" s="58" t="s">
        <v>195</v>
      </c>
      <c r="D515" s="66" t="s">
        <v>13</v>
      </c>
      <c r="E515" s="67">
        <v>1</v>
      </c>
      <c r="F515" s="67">
        <v>0</v>
      </c>
      <c r="G515" s="67">
        <f t="shared" si="12"/>
        <v>0</v>
      </c>
      <c r="H515" s="68">
        <v>0</v>
      </c>
      <c r="I515" s="69"/>
      <c r="J515" s="68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  <c r="EK515" s="86"/>
      <c r="EL515" s="86"/>
      <c r="EM515" s="86"/>
      <c r="EN515" s="86"/>
      <c r="EO515" s="86"/>
      <c r="EP515" s="86"/>
      <c r="EQ515" s="86"/>
      <c r="ER515" s="86"/>
      <c r="ES515" s="86"/>
      <c r="ET515" s="86"/>
      <c r="EU515" s="86"/>
      <c r="EV515" s="86"/>
      <c r="EW515" s="86"/>
      <c r="EX515" s="86"/>
      <c r="EY515" s="86"/>
      <c r="EZ515" s="86"/>
      <c r="FA515" s="86"/>
      <c r="FB515" s="86"/>
      <c r="FC515" s="86"/>
      <c r="FD515" s="86"/>
      <c r="FE515" s="86"/>
      <c r="FF515" s="86"/>
      <c r="FG515" s="86"/>
      <c r="FH515" s="86"/>
      <c r="FI515" s="86"/>
      <c r="FJ515" s="86"/>
      <c r="FK515" s="86"/>
      <c r="FL515" s="86"/>
      <c r="FM515" s="86"/>
      <c r="FN515" s="86"/>
      <c r="FO515" s="86"/>
      <c r="FP515" s="86"/>
      <c r="FQ515" s="86"/>
      <c r="FR515" s="86"/>
      <c r="FS515" s="86"/>
      <c r="FT515" s="86"/>
      <c r="FU515" s="86"/>
      <c r="FV515" s="86"/>
      <c r="FW515" s="86"/>
      <c r="FX515" s="86"/>
      <c r="FY515" s="86"/>
      <c r="FZ515" s="86"/>
      <c r="GA515" s="86"/>
      <c r="GB515" s="86"/>
      <c r="GC515" s="86"/>
      <c r="GD515" s="86"/>
      <c r="GE515" s="86"/>
      <c r="GF515" s="86"/>
      <c r="GG515" s="86"/>
      <c r="GH515" s="86"/>
      <c r="GI515" s="86"/>
      <c r="GJ515" s="86"/>
      <c r="GK515" s="86"/>
      <c r="GL515" s="86"/>
      <c r="GM515" s="86"/>
      <c r="GN515" s="86"/>
      <c r="GO515" s="86"/>
      <c r="GP515" s="86"/>
      <c r="GQ515" s="86"/>
      <c r="GR515" s="86"/>
      <c r="GS515" s="86"/>
      <c r="GT515" s="86"/>
      <c r="GU515" s="86"/>
      <c r="GV515" s="86"/>
      <c r="GW515" s="86"/>
      <c r="GX515" s="86"/>
      <c r="GY515" s="86"/>
      <c r="GZ515" s="86"/>
      <c r="HA515" s="86"/>
      <c r="HB515" s="86"/>
      <c r="HC515" s="86"/>
      <c r="HD515" s="86"/>
      <c r="HE515" s="86"/>
      <c r="HF515" s="86"/>
      <c r="HG515" s="86"/>
      <c r="HH515" s="86"/>
      <c r="HI515" s="86"/>
      <c r="HJ515" s="86"/>
      <c r="HK515" s="86"/>
      <c r="HL515" s="86"/>
      <c r="HM515" s="86"/>
      <c r="HN515" s="86"/>
      <c r="HO515" s="86"/>
      <c r="HP515" s="86"/>
      <c r="HQ515" s="86"/>
      <c r="HR515" s="86"/>
      <c r="HS515" s="86"/>
      <c r="HT515" s="86"/>
      <c r="HU515" s="86"/>
      <c r="HV515" s="86"/>
      <c r="HW515" s="86"/>
      <c r="HX515" s="86"/>
      <c r="HY515" s="86"/>
      <c r="HZ515" s="86"/>
      <c r="IA515" s="86"/>
      <c r="IB515" s="86"/>
      <c r="IC515" s="86"/>
      <c r="ID515" s="86"/>
      <c r="IE515" s="86"/>
      <c r="IF515" s="86"/>
      <c r="IG515" s="86"/>
      <c r="IH515" s="86"/>
      <c r="II515" s="86"/>
      <c r="IJ515" s="86"/>
      <c r="IK515" s="86"/>
      <c r="IL515" s="86"/>
      <c r="IM515" s="86"/>
      <c r="IN515" s="86"/>
      <c r="IO515" s="86"/>
      <c r="IP515" s="86"/>
      <c r="IQ515" s="86"/>
      <c r="IR515" s="86"/>
      <c r="IS515" s="86"/>
      <c r="IT515" s="86"/>
      <c r="IV515" s="86"/>
    </row>
    <row r="516" spans="1:256" s="87" customFormat="1" ht="15.75" customHeight="1">
      <c r="A516" s="59" t="s">
        <v>16</v>
      </c>
      <c r="B516" s="57"/>
      <c r="C516" s="58" t="s">
        <v>43</v>
      </c>
      <c r="D516" s="66" t="s">
        <v>23</v>
      </c>
      <c r="E516" s="67">
        <v>2</v>
      </c>
      <c r="F516" s="67">
        <v>0</v>
      </c>
      <c r="G516" s="67">
        <f t="shared" si="12"/>
        <v>0</v>
      </c>
      <c r="H516" s="68">
        <v>0</v>
      </c>
      <c r="I516" s="69"/>
      <c r="J516" s="68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  <c r="DX516" s="86"/>
      <c r="DY516" s="86"/>
      <c r="DZ516" s="86"/>
      <c r="EA516" s="86"/>
      <c r="EB516" s="86"/>
      <c r="EC516" s="86"/>
      <c r="ED516" s="86"/>
      <c r="EE516" s="86"/>
      <c r="EF516" s="86"/>
      <c r="EG516" s="86"/>
      <c r="EH516" s="86"/>
      <c r="EI516" s="86"/>
      <c r="EJ516" s="86"/>
      <c r="EK516" s="86"/>
      <c r="EL516" s="86"/>
      <c r="EM516" s="86"/>
      <c r="EN516" s="86"/>
      <c r="EO516" s="86"/>
      <c r="EP516" s="86"/>
      <c r="EQ516" s="86"/>
      <c r="ER516" s="86"/>
      <c r="ES516" s="86"/>
      <c r="ET516" s="86"/>
      <c r="EU516" s="86"/>
      <c r="EV516" s="86"/>
      <c r="EW516" s="86"/>
      <c r="EX516" s="86"/>
      <c r="EY516" s="86"/>
      <c r="EZ516" s="86"/>
      <c r="FA516" s="86"/>
      <c r="FB516" s="86"/>
      <c r="FC516" s="86"/>
      <c r="FD516" s="86"/>
      <c r="FE516" s="86"/>
      <c r="FF516" s="86"/>
      <c r="FG516" s="86"/>
      <c r="FH516" s="86"/>
      <c r="FI516" s="86"/>
      <c r="FJ516" s="86"/>
      <c r="FK516" s="86"/>
      <c r="FL516" s="86"/>
      <c r="FM516" s="86"/>
      <c r="FN516" s="86"/>
      <c r="FO516" s="86"/>
      <c r="FP516" s="86"/>
      <c r="FQ516" s="86"/>
      <c r="FR516" s="86"/>
      <c r="FS516" s="86"/>
      <c r="FT516" s="86"/>
      <c r="FU516" s="86"/>
      <c r="FV516" s="86"/>
      <c r="FW516" s="86"/>
      <c r="FX516" s="86"/>
      <c r="FY516" s="86"/>
      <c r="FZ516" s="86"/>
      <c r="GA516" s="86"/>
      <c r="GB516" s="86"/>
      <c r="GC516" s="86"/>
      <c r="GD516" s="86"/>
      <c r="GE516" s="86"/>
      <c r="GF516" s="86"/>
      <c r="GG516" s="86"/>
      <c r="GH516" s="86"/>
      <c r="GI516" s="86"/>
      <c r="GJ516" s="86"/>
      <c r="GK516" s="86"/>
      <c r="GL516" s="86"/>
      <c r="GM516" s="86"/>
      <c r="GN516" s="86"/>
      <c r="GO516" s="86"/>
      <c r="GP516" s="86"/>
      <c r="GQ516" s="86"/>
      <c r="GR516" s="86"/>
      <c r="GS516" s="86"/>
      <c r="GT516" s="86"/>
      <c r="GU516" s="86"/>
      <c r="GV516" s="86"/>
      <c r="GW516" s="86"/>
      <c r="GX516" s="86"/>
      <c r="GY516" s="86"/>
      <c r="GZ516" s="86"/>
      <c r="HA516" s="86"/>
      <c r="HB516" s="86"/>
      <c r="HC516" s="86"/>
      <c r="HD516" s="86"/>
      <c r="HE516" s="86"/>
      <c r="HF516" s="86"/>
      <c r="HG516" s="86"/>
      <c r="HH516" s="86"/>
      <c r="HI516" s="86"/>
      <c r="HJ516" s="86"/>
      <c r="HK516" s="86"/>
      <c r="HL516" s="86"/>
      <c r="HM516" s="86"/>
      <c r="HN516" s="86"/>
      <c r="HO516" s="86"/>
      <c r="HP516" s="86"/>
      <c r="HQ516" s="86"/>
      <c r="HR516" s="86"/>
      <c r="HS516" s="86"/>
      <c r="HT516" s="86"/>
      <c r="HU516" s="86"/>
      <c r="HV516" s="86"/>
      <c r="HW516" s="86"/>
      <c r="HX516" s="86"/>
      <c r="HY516" s="86"/>
      <c r="HZ516" s="86"/>
      <c r="IA516" s="86"/>
      <c r="IB516" s="86"/>
      <c r="IC516" s="86"/>
      <c r="ID516" s="86"/>
      <c r="IE516" s="86"/>
      <c r="IF516" s="86"/>
      <c r="IG516" s="86"/>
      <c r="IH516" s="86"/>
      <c r="II516" s="86"/>
      <c r="IJ516" s="86"/>
      <c r="IK516" s="86"/>
      <c r="IL516" s="86"/>
      <c r="IM516" s="86"/>
      <c r="IN516" s="86"/>
      <c r="IO516" s="86"/>
      <c r="IP516" s="86"/>
      <c r="IQ516" s="86"/>
      <c r="IR516" s="86"/>
      <c r="IS516" s="86"/>
      <c r="IT516" s="86"/>
      <c r="IV516" s="86"/>
    </row>
    <row r="517" spans="1:256" s="87" customFormat="1" ht="15.75" customHeight="1">
      <c r="A517" s="59" t="s">
        <v>16</v>
      </c>
      <c r="B517" s="57"/>
      <c r="C517" s="58" t="s">
        <v>25</v>
      </c>
      <c r="D517" s="66" t="s">
        <v>13</v>
      </c>
      <c r="E517" s="67">
        <v>2</v>
      </c>
      <c r="F517" s="67">
        <v>0</v>
      </c>
      <c r="G517" s="67">
        <f t="shared" si="12"/>
        <v>0</v>
      </c>
      <c r="H517" s="68">
        <v>0</v>
      </c>
      <c r="I517" s="69"/>
      <c r="J517" s="68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  <c r="DL517" s="86"/>
      <c r="DM517" s="86"/>
      <c r="DN517" s="86"/>
      <c r="DO517" s="86"/>
      <c r="DP517" s="86"/>
      <c r="DQ517" s="86"/>
      <c r="DR517" s="86"/>
      <c r="DS517" s="86"/>
      <c r="DT517" s="86"/>
      <c r="DU517" s="86"/>
      <c r="DV517" s="86"/>
      <c r="DW517" s="86"/>
      <c r="DX517" s="86"/>
      <c r="DY517" s="86"/>
      <c r="DZ517" s="86"/>
      <c r="EA517" s="86"/>
      <c r="EB517" s="86"/>
      <c r="EC517" s="86"/>
      <c r="ED517" s="86"/>
      <c r="EE517" s="86"/>
      <c r="EF517" s="86"/>
      <c r="EG517" s="86"/>
      <c r="EH517" s="86"/>
      <c r="EI517" s="86"/>
      <c r="EJ517" s="86"/>
      <c r="EK517" s="86"/>
      <c r="EL517" s="86"/>
      <c r="EM517" s="86"/>
      <c r="EN517" s="86"/>
      <c r="EO517" s="86"/>
      <c r="EP517" s="86"/>
      <c r="EQ517" s="86"/>
      <c r="ER517" s="86"/>
      <c r="ES517" s="86"/>
      <c r="ET517" s="86"/>
      <c r="EU517" s="86"/>
      <c r="EV517" s="86"/>
      <c r="EW517" s="86"/>
      <c r="EX517" s="86"/>
      <c r="EY517" s="86"/>
      <c r="EZ517" s="86"/>
      <c r="FA517" s="86"/>
      <c r="FB517" s="86"/>
      <c r="FC517" s="86"/>
      <c r="FD517" s="86"/>
      <c r="FE517" s="86"/>
      <c r="FF517" s="86"/>
      <c r="FG517" s="86"/>
      <c r="FH517" s="86"/>
      <c r="FI517" s="86"/>
      <c r="FJ517" s="86"/>
      <c r="FK517" s="86"/>
      <c r="FL517" s="86"/>
      <c r="FM517" s="86"/>
      <c r="FN517" s="86"/>
      <c r="FO517" s="86"/>
      <c r="FP517" s="86"/>
      <c r="FQ517" s="86"/>
      <c r="FR517" s="86"/>
      <c r="FS517" s="86"/>
      <c r="FT517" s="86"/>
      <c r="FU517" s="86"/>
      <c r="FV517" s="86"/>
      <c r="FW517" s="86"/>
      <c r="FX517" s="86"/>
      <c r="FY517" s="86"/>
      <c r="FZ517" s="86"/>
      <c r="GA517" s="86"/>
      <c r="GB517" s="86"/>
      <c r="GC517" s="86"/>
      <c r="GD517" s="86"/>
      <c r="GE517" s="86"/>
      <c r="GF517" s="86"/>
      <c r="GG517" s="86"/>
      <c r="GH517" s="86"/>
      <c r="GI517" s="86"/>
      <c r="GJ517" s="86"/>
      <c r="GK517" s="86"/>
      <c r="GL517" s="86"/>
      <c r="GM517" s="86"/>
      <c r="GN517" s="86"/>
      <c r="GO517" s="86"/>
      <c r="GP517" s="86"/>
      <c r="GQ517" s="86"/>
      <c r="GR517" s="86"/>
      <c r="GS517" s="86"/>
      <c r="GT517" s="86"/>
      <c r="GU517" s="86"/>
      <c r="GV517" s="86"/>
      <c r="GW517" s="86"/>
      <c r="GX517" s="86"/>
      <c r="GY517" s="86"/>
      <c r="GZ517" s="86"/>
      <c r="HA517" s="86"/>
      <c r="HB517" s="86"/>
      <c r="HC517" s="86"/>
      <c r="HD517" s="86"/>
      <c r="HE517" s="86"/>
      <c r="HF517" s="86"/>
      <c r="HG517" s="86"/>
      <c r="HH517" s="86"/>
      <c r="HI517" s="86"/>
      <c r="HJ517" s="86"/>
      <c r="HK517" s="86"/>
      <c r="HL517" s="86"/>
      <c r="HM517" s="86"/>
      <c r="HN517" s="86"/>
      <c r="HO517" s="86"/>
      <c r="HP517" s="86"/>
      <c r="HQ517" s="86"/>
      <c r="HR517" s="86"/>
      <c r="HS517" s="86"/>
      <c r="HT517" s="86"/>
      <c r="HU517" s="86"/>
      <c r="HV517" s="86"/>
      <c r="HW517" s="86"/>
      <c r="HX517" s="86"/>
      <c r="HY517" s="86"/>
      <c r="HZ517" s="86"/>
      <c r="IA517" s="86"/>
      <c r="IB517" s="86"/>
      <c r="IC517" s="86"/>
      <c r="ID517" s="86"/>
      <c r="IE517" s="86"/>
      <c r="IF517" s="86"/>
      <c r="IG517" s="86"/>
      <c r="IH517" s="86"/>
      <c r="II517" s="86"/>
      <c r="IJ517" s="86"/>
      <c r="IK517" s="86"/>
      <c r="IL517" s="86"/>
      <c r="IM517" s="86"/>
      <c r="IN517" s="86"/>
      <c r="IO517" s="86"/>
      <c r="IP517" s="86"/>
      <c r="IQ517" s="86"/>
      <c r="IR517" s="86"/>
      <c r="IS517" s="86"/>
      <c r="IT517" s="86"/>
      <c r="IV517" s="86"/>
    </row>
    <row r="518" spans="1:256" s="87" customFormat="1" ht="15.75" customHeight="1">
      <c r="A518" s="59" t="s">
        <v>16</v>
      </c>
      <c r="B518" s="57"/>
      <c r="C518" s="58" t="s">
        <v>29</v>
      </c>
      <c r="D518" s="66" t="s">
        <v>13</v>
      </c>
      <c r="E518" s="67">
        <v>4</v>
      </c>
      <c r="F518" s="67">
        <v>0</v>
      </c>
      <c r="G518" s="67">
        <f t="shared" si="12"/>
        <v>0</v>
      </c>
      <c r="H518" s="68"/>
      <c r="I518" s="69"/>
      <c r="J518" s="68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  <c r="DL518" s="86"/>
      <c r="DM518" s="86"/>
      <c r="DN518" s="86"/>
      <c r="DO518" s="86"/>
      <c r="DP518" s="86"/>
      <c r="DQ518" s="86"/>
      <c r="DR518" s="86"/>
      <c r="DS518" s="86"/>
      <c r="DT518" s="86"/>
      <c r="DU518" s="86"/>
      <c r="DV518" s="86"/>
      <c r="DW518" s="86"/>
      <c r="DX518" s="86"/>
      <c r="DY518" s="86"/>
      <c r="DZ518" s="86"/>
      <c r="EA518" s="86"/>
      <c r="EB518" s="86"/>
      <c r="EC518" s="86"/>
      <c r="ED518" s="86"/>
      <c r="EE518" s="86"/>
      <c r="EF518" s="86"/>
      <c r="EG518" s="86"/>
      <c r="EH518" s="86"/>
      <c r="EI518" s="86"/>
      <c r="EJ518" s="86"/>
      <c r="EK518" s="86"/>
      <c r="EL518" s="86"/>
      <c r="EM518" s="86"/>
      <c r="EN518" s="86"/>
      <c r="EO518" s="86"/>
      <c r="EP518" s="86"/>
      <c r="EQ518" s="86"/>
      <c r="ER518" s="86"/>
      <c r="ES518" s="86"/>
      <c r="ET518" s="86"/>
      <c r="EU518" s="86"/>
      <c r="EV518" s="86"/>
      <c r="EW518" s="86"/>
      <c r="EX518" s="86"/>
      <c r="EY518" s="86"/>
      <c r="EZ518" s="86"/>
      <c r="FA518" s="86"/>
      <c r="FB518" s="86"/>
      <c r="FC518" s="86"/>
      <c r="FD518" s="86"/>
      <c r="FE518" s="86"/>
      <c r="FF518" s="86"/>
      <c r="FG518" s="86"/>
      <c r="FH518" s="86"/>
      <c r="FI518" s="86"/>
      <c r="FJ518" s="86"/>
      <c r="FK518" s="86"/>
      <c r="FL518" s="86"/>
      <c r="FM518" s="86"/>
      <c r="FN518" s="86"/>
      <c r="FO518" s="86"/>
      <c r="FP518" s="86"/>
      <c r="FQ518" s="86"/>
      <c r="FR518" s="86"/>
      <c r="FS518" s="86"/>
      <c r="FT518" s="86"/>
      <c r="FU518" s="86"/>
      <c r="FV518" s="86"/>
      <c r="FW518" s="86"/>
      <c r="FX518" s="86"/>
      <c r="FY518" s="86"/>
      <c r="FZ518" s="86"/>
      <c r="GA518" s="86"/>
      <c r="GB518" s="86"/>
      <c r="GC518" s="86"/>
      <c r="GD518" s="86"/>
      <c r="GE518" s="86"/>
      <c r="GF518" s="86"/>
      <c r="GG518" s="86"/>
      <c r="GH518" s="86"/>
      <c r="GI518" s="86"/>
      <c r="GJ518" s="86"/>
      <c r="GK518" s="86"/>
      <c r="GL518" s="86"/>
      <c r="GM518" s="86"/>
      <c r="GN518" s="86"/>
      <c r="GO518" s="86"/>
      <c r="GP518" s="86"/>
      <c r="GQ518" s="86"/>
      <c r="GR518" s="86"/>
      <c r="GS518" s="86"/>
      <c r="GT518" s="86"/>
      <c r="GU518" s="86"/>
      <c r="GV518" s="86"/>
      <c r="GW518" s="86"/>
      <c r="GX518" s="86"/>
      <c r="GY518" s="86"/>
      <c r="GZ518" s="86"/>
      <c r="HA518" s="86"/>
      <c r="HB518" s="86"/>
      <c r="HC518" s="86"/>
      <c r="HD518" s="86"/>
      <c r="HE518" s="86"/>
      <c r="HF518" s="86"/>
      <c r="HG518" s="86"/>
      <c r="HH518" s="86"/>
      <c r="HI518" s="86"/>
      <c r="HJ518" s="86"/>
      <c r="HK518" s="86"/>
      <c r="HL518" s="86"/>
      <c r="HM518" s="86"/>
      <c r="HN518" s="86"/>
      <c r="HO518" s="86"/>
      <c r="HP518" s="86"/>
      <c r="HQ518" s="86"/>
      <c r="HR518" s="86"/>
      <c r="HS518" s="86"/>
      <c r="HT518" s="86"/>
      <c r="HU518" s="86"/>
      <c r="HV518" s="86"/>
      <c r="HW518" s="86"/>
      <c r="HX518" s="86"/>
      <c r="HY518" s="86"/>
      <c r="HZ518" s="86"/>
      <c r="IA518" s="86"/>
      <c r="IB518" s="86"/>
      <c r="IC518" s="86"/>
      <c r="ID518" s="86"/>
      <c r="IE518" s="86"/>
      <c r="IF518" s="86"/>
      <c r="IG518" s="86"/>
      <c r="IH518" s="86"/>
      <c r="II518" s="86"/>
      <c r="IJ518" s="86"/>
      <c r="IK518" s="86"/>
      <c r="IL518" s="86"/>
      <c r="IM518" s="86"/>
      <c r="IN518" s="86"/>
      <c r="IO518" s="86"/>
      <c r="IP518" s="86"/>
      <c r="IQ518" s="86"/>
      <c r="IR518" s="86"/>
      <c r="IS518" s="86"/>
      <c r="IT518" s="86"/>
      <c r="IV518" s="86"/>
    </row>
    <row r="519" spans="1:256" s="87" customFormat="1" ht="15.75" customHeight="1">
      <c r="A519" s="59" t="s">
        <v>16</v>
      </c>
      <c r="B519" s="57"/>
      <c r="C519" s="58" t="s">
        <v>194</v>
      </c>
      <c r="D519" s="66" t="s">
        <v>13</v>
      </c>
      <c r="E519" s="67">
        <v>4</v>
      </c>
      <c r="F519" s="67">
        <v>0</v>
      </c>
      <c r="G519" s="67">
        <f t="shared" si="12"/>
        <v>0</v>
      </c>
      <c r="H519" s="68"/>
      <c r="I519" s="69"/>
      <c r="J519" s="68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  <c r="DL519" s="86"/>
      <c r="DM519" s="86"/>
      <c r="DN519" s="86"/>
      <c r="DO519" s="86"/>
      <c r="DP519" s="86"/>
      <c r="DQ519" s="86"/>
      <c r="DR519" s="86"/>
      <c r="DS519" s="86"/>
      <c r="DT519" s="86"/>
      <c r="DU519" s="86"/>
      <c r="DV519" s="86"/>
      <c r="DW519" s="86"/>
      <c r="DX519" s="86"/>
      <c r="DY519" s="86"/>
      <c r="DZ519" s="86"/>
      <c r="EA519" s="86"/>
      <c r="EB519" s="86"/>
      <c r="EC519" s="86"/>
      <c r="ED519" s="86"/>
      <c r="EE519" s="86"/>
      <c r="EF519" s="86"/>
      <c r="EG519" s="86"/>
      <c r="EH519" s="86"/>
      <c r="EI519" s="86"/>
      <c r="EJ519" s="86"/>
      <c r="EK519" s="86"/>
      <c r="EL519" s="86"/>
      <c r="EM519" s="86"/>
      <c r="EN519" s="86"/>
      <c r="EO519" s="86"/>
      <c r="EP519" s="86"/>
      <c r="EQ519" s="86"/>
      <c r="ER519" s="86"/>
      <c r="ES519" s="86"/>
      <c r="ET519" s="86"/>
      <c r="EU519" s="86"/>
      <c r="EV519" s="86"/>
      <c r="EW519" s="86"/>
      <c r="EX519" s="86"/>
      <c r="EY519" s="86"/>
      <c r="EZ519" s="86"/>
      <c r="FA519" s="86"/>
      <c r="FB519" s="86"/>
      <c r="FC519" s="86"/>
      <c r="FD519" s="86"/>
      <c r="FE519" s="86"/>
      <c r="FF519" s="86"/>
      <c r="FG519" s="86"/>
      <c r="FH519" s="86"/>
      <c r="FI519" s="86"/>
      <c r="FJ519" s="86"/>
      <c r="FK519" s="86"/>
      <c r="FL519" s="86"/>
      <c r="FM519" s="86"/>
      <c r="FN519" s="86"/>
      <c r="FO519" s="86"/>
      <c r="FP519" s="86"/>
      <c r="FQ519" s="86"/>
      <c r="FR519" s="86"/>
      <c r="FS519" s="86"/>
      <c r="FT519" s="86"/>
      <c r="FU519" s="86"/>
      <c r="FV519" s="86"/>
      <c r="FW519" s="86"/>
      <c r="FX519" s="86"/>
      <c r="FY519" s="86"/>
      <c r="FZ519" s="86"/>
      <c r="GA519" s="86"/>
      <c r="GB519" s="86"/>
      <c r="GC519" s="86"/>
      <c r="GD519" s="86"/>
      <c r="GE519" s="86"/>
      <c r="GF519" s="86"/>
      <c r="GG519" s="86"/>
      <c r="GH519" s="86"/>
      <c r="GI519" s="86"/>
      <c r="GJ519" s="86"/>
      <c r="GK519" s="86"/>
      <c r="GL519" s="86"/>
      <c r="GM519" s="86"/>
      <c r="GN519" s="86"/>
      <c r="GO519" s="86"/>
      <c r="GP519" s="86"/>
      <c r="GQ519" s="86"/>
      <c r="GR519" s="86"/>
      <c r="GS519" s="86"/>
      <c r="GT519" s="86"/>
      <c r="GU519" s="86"/>
      <c r="GV519" s="86"/>
      <c r="GW519" s="86"/>
      <c r="GX519" s="86"/>
      <c r="GY519" s="86"/>
      <c r="GZ519" s="86"/>
      <c r="HA519" s="86"/>
      <c r="HB519" s="86"/>
      <c r="HC519" s="86"/>
      <c r="HD519" s="86"/>
      <c r="HE519" s="86"/>
      <c r="HF519" s="86"/>
      <c r="HG519" s="86"/>
      <c r="HH519" s="86"/>
      <c r="HI519" s="86"/>
      <c r="HJ519" s="86"/>
      <c r="HK519" s="86"/>
      <c r="HL519" s="86"/>
      <c r="HM519" s="86"/>
      <c r="HN519" s="86"/>
      <c r="HO519" s="86"/>
      <c r="HP519" s="86"/>
      <c r="HQ519" s="86"/>
      <c r="HR519" s="86"/>
      <c r="HS519" s="86"/>
      <c r="HT519" s="86"/>
      <c r="HU519" s="86"/>
      <c r="HV519" s="86"/>
      <c r="HW519" s="86"/>
      <c r="HX519" s="86"/>
      <c r="HY519" s="86"/>
      <c r="HZ519" s="86"/>
      <c r="IA519" s="86"/>
      <c r="IB519" s="86"/>
      <c r="IC519" s="86"/>
      <c r="ID519" s="86"/>
      <c r="IE519" s="86"/>
      <c r="IF519" s="86"/>
      <c r="IG519" s="86"/>
      <c r="IH519" s="86"/>
      <c r="II519" s="86"/>
      <c r="IJ519" s="86"/>
      <c r="IK519" s="86"/>
      <c r="IL519" s="86"/>
      <c r="IM519" s="86"/>
      <c r="IN519" s="86"/>
      <c r="IO519" s="86"/>
      <c r="IP519" s="86"/>
      <c r="IQ519" s="86"/>
      <c r="IR519" s="86"/>
      <c r="IS519" s="86"/>
      <c r="IT519" s="86"/>
      <c r="IV519" s="86"/>
    </row>
    <row r="520" spans="1:256" s="87" customFormat="1" ht="15.75" customHeight="1">
      <c r="A520" s="59" t="s">
        <v>16</v>
      </c>
      <c r="B520" s="57"/>
      <c r="C520" s="58" t="s">
        <v>26</v>
      </c>
      <c r="D520" s="66" t="s">
        <v>13</v>
      </c>
      <c r="E520" s="67">
        <v>4</v>
      </c>
      <c r="F520" s="67">
        <v>0</v>
      </c>
      <c r="G520" s="67">
        <f t="shared" si="12"/>
        <v>0</v>
      </c>
      <c r="H520" s="68"/>
      <c r="I520" s="69"/>
      <c r="J520" s="68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  <c r="DL520" s="86"/>
      <c r="DM520" s="86"/>
      <c r="DN520" s="86"/>
      <c r="DO520" s="86"/>
      <c r="DP520" s="86"/>
      <c r="DQ520" s="86"/>
      <c r="DR520" s="86"/>
      <c r="DS520" s="86"/>
      <c r="DT520" s="86"/>
      <c r="DU520" s="86"/>
      <c r="DV520" s="86"/>
      <c r="DW520" s="86"/>
      <c r="DX520" s="86"/>
      <c r="DY520" s="86"/>
      <c r="DZ520" s="86"/>
      <c r="EA520" s="86"/>
      <c r="EB520" s="86"/>
      <c r="EC520" s="86"/>
      <c r="ED520" s="86"/>
      <c r="EE520" s="86"/>
      <c r="EF520" s="86"/>
      <c r="EG520" s="86"/>
      <c r="EH520" s="86"/>
      <c r="EI520" s="86"/>
      <c r="EJ520" s="86"/>
      <c r="EK520" s="86"/>
      <c r="EL520" s="86"/>
      <c r="EM520" s="86"/>
      <c r="EN520" s="86"/>
      <c r="EO520" s="86"/>
      <c r="EP520" s="86"/>
      <c r="EQ520" s="86"/>
      <c r="ER520" s="86"/>
      <c r="ES520" s="86"/>
      <c r="ET520" s="86"/>
      <c r="EU520" s="86"/>
      <c r="EV520" s="86"/>
      <c r="EW520" s="86"/>
      <c r="EX520" s="86"/>
      <c r="EY520" s="86"/>
      <c r="EZ520" s="86"/>
      <c r="FA520" s="86"/>
      <c r="FB520" s="86"/>
      <c r="FC520" s="86"/>
      <c r="FD520" s="86"/>
      <c r="FE520" s="86"/>
      <c r="FF520" s="86"/>
      <c r="FG520" s="86"/>
      <c r="FH520" s="86"/>
      <c r="FI520" s="86"/>
      <c r="FJ520" s="86"/>
      <c r="FK520" s="86"/>
      <c r="FL520" s="86"/>
      <c r="FM520" s="86"/>
      <c r="FN520" s="86"/>
      <c r="FO520" s="86"/>
      <c r="FP520" s="86"/>
      <c r="FQ520" s="86"/>
      <c r="FR520" s="86"/>
      <c r="FS520" s="86"/>
      <c r="FT520" s="86"/>
      <c r="FU520" s="86"/>
      <c r="FV520" s="86"/>
      <c r="FW520" s="86"/>
      <c r="FX520" s="86"/>
      <c r="FY520" s="86"/>
      <c r="FZ520" s="86"/>
      <c r="GA520" s="86"/>
      <c r="GB520" s="86"/>
      <c r="GC520" s="86"/>
      <c r="GD520" s="86"/>
      <c r="GE520" s="86"/>
      <c r="GF520" s="86"/>
      <c r="GG520" s="86"/>
      <c r="GH520" s="86"/>
      <c r="GI520" s="86"/>
      <c r="GJ520" s="86"/>
      <c r="GK520" s="86"/>
      <c r="GL520" s="86"/>
      <c r="GM520" s="86"/>
      <c r="GN520" s="86"/>
      <c r="GO520" s="86"/>
      <c r="GP520" s="86"/>
      <c r="GQ520" s="86"/>
      <c r="GR520" s="86"/>
      <c r="GS520" s="86"/>
      <c r="GT520" s="86"/>
      <c r="GU520" s="86"/>
      <c r="GV520" s="86"/>
      <c r="GW520" s="86"/>
      <c r="GX520" s="86"/>
      <c r="GY520" s="86"/>
      <c r="GZ520" s="86"/>
      <c r="HA520" s="86"/>
      <c r="HB520" s="86"/>
      <c r="HC520" s="86"/>
      <c r="HD520" s="86"/>
      <c r="HE520" s="86"/>
      <c r="HF520" s="86"/>
      <c r="HG520" s="86"/>
      <c r="HH520" s="86"/>
      <c r="HI520" s="86"/>
      <c r="HJ520" s="86"/>
      <c r="HK520" s="86"/>
      <c r="HL520" s="86"/>
      <c r="HM520" s="86"/>
      <c r="HN520" s="86"/>
      <c r="HO520" s="86"/>
      <c r="HP520" s="86"/>
      <c r="HQ520" s="86"/>
      <c r="HR520" s="86"/>
      <c r="HS520" s="86"/>
      <c r="HT520" s="86"/>
      <c r="HU520" s="86"/>
      <c r="HV520" s="86"/>
      <c r="HW520" s="86"/>
      <c r="HX520" s="86"/>
      <c r="HY520" s="86"/>
      <c r="HZ520" s="86"/>
      <c r="IA520" s="86"/>
      <c r="IB520" s="86"/>
      <c r="IC520" s="86"/>
      <c r="ID520" s="86"/>
      <c r="IE520" s="86"/>
      <c r="IF520" s="86"/>
      <c r="IG520" s="86"/>
      <c r="IH520" s="86"/>
      <c r="II520" s="86"/>
      <c r="IJ520" s="86"/>
      <c r="IK520" s="86"/>
      <c r="IL520" s="86"/>
      <c r="IM520" s="86"/>
      <c r="IN520" s="86"/>
      <c r="IO520" s="86"/>
      <c r="IP520" s="86"/>
      <c r="IQ520" s="86"/>
      <c r="IR520" s="86"/>
      <c r="IS520" s="86"/>
      <c r="IT520" s="86"/>
      <c r="IV520" s="86"/>
    </row>
    <row r="521" spans="1:256" s="87" customFormat="1" ht="15.75" customHeight="1">
      <c r="A521" s="59" t="s">
        <v>16</v>
      </c>
      <c r="B521" s="57"/>
      <c r="C521" s="58" t="s">
        <v>28</v>
      </c>
      <c r="D521" s="66" t="s">
        <v>23</v>
      </c>
      <c r="E521" s="67">
        <v>3</v>
      </c>
      <c r="F521" s="67">
        <v>0</v>
      </c>
      <c r="G521" s="67">
        <f t="shared" si="12"/>
        <v>0</v>
      </c>
      <c r="H521" s="68">
        <v>0</v>
      </c>
      <c r="I521" s="69"/>
      <c r="J521" s="68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  <c r="DL521" s="86"/>
      <c r="DM521" s="86"/>
      <c r="DN521" s="86"/>
      <c r="DO521" s="86"/>
      <c r="DP521" s="86"/>
      <c r="DQ521" s="86"/>
      <c r="DR521" s="86"/>
      <c r="DS521" s="86"/>
      <c r="DT521" s="86"/>
      <c r="DU521" s="86"/>
      <c r="DV521" s="86"/>
      <c r="DW521" s="86"/>
      <c r="DX521" s="86"/>
      <c r="DY521" s="86"/>
      <c r="DZ521" s="86"/>
      <c r="EA521" s="86"/>
      <c r="EB521" s="86"/>
      <c r="EC521" s="86"/>
      <c r="ED521" s="86"/>
      <c r="EE521" s="86"/>
      <c r="EF521" s="86"/>
      <c r="EG521" s="86"/>
      <c r="EH521" s="86"/>
      <c r="EI521" s="86"/>
      <c r="EJ521" s="86"/>
      <c r="EK521" s="86"/>
      <c r="EL521" s="86"/>
      <c r="EM521" s="86"/>
      <c r="EN521" s="86"/>
      <c r="EO521" s="86"/>
      <c r="EP521" s="86"/>
      <c r="EQ521" s="86"/>
      <c r="ER521" s="86"/>
      <c r="ES521" s="86"/>
      <c r="ET521" s="86"/>
      <c r="EU521" s="86"/>
      <c r="EV521" s="86"/>
      <c r="EW521" s="86"/>
      <c r="EX521" s="86"/>
      <c r="EY521" s="86"/>
      <c r="EZ521" s="86"/>
      <c r="FA521" s="86"/>
      <c r="FB521" s="86"/>
      <c r="FC521" s="86"/>
      <c r="FD521" s="86"/>
      <c r="FE521" s="86"/>
      <c r="FF521" s="86"/>
      <c r="FG521" s="86"/>
      <c r="FH521" s="86"/>
      <c r="FI521" s="86"/>
      <c r="FJ521" s="86"/>
      <c r="FK521" s="86"/>
      <c r="FL521" s="86"/>
      <c r="FM521" s="86"/>
      <c r="FN521" s="86"/>
      <c r="FO521" s="86"/>
      <c r="FP521" s="86"/>
      <c r="FQ521" s="86"/>
      <c r="FR521" s="86"/>
      <c r="FS521" s="86"/>
      <c r="FT521" s="86"/>
      <c r="FU521" s="86"/>
      <c r="FV521" s="86"/>
      <c r="FW521" s="86"/>
      <c r="FX521" s="86"/>
      <c r="FY521" s="86"/>
      <c r="FZ521" s="86"/>
      <c r="GA521" s="86"/>
      <c r="GB521" s="86"/>
      <c r="GC521" s="86"/>
      <c r="GD521" s="86"/>
      <c r="GE521" s="86"/>
      <c r="GF521" s="86"/>
      <c r="GG521" s="86"/>
      <c r="GH521" s="86"/>
      <c r="GI521" s="86"/>
      <c r="GJ521" s="86"/>
      <c r="GK521" s="86"/>
      <c r="GL521" s="86"/>
      <c r="GM521" s="86"/>
      <c r="GN521" s="86"/>
      <c r="GO521" s="86"/>
      <c r="GP521" s="86"/>
      <c r="GQ521" s="86"/>
      <c r="GR521" s="86"/>
      <c r="GS521" s="86"/>
      <c r="GT521" s="86"/>
      <c r="GU521" s="86"/>
      <c r="GV521" s="86"/>
      <c r="GW521" s="86"/>
      <c r="GX521" s="86"/>
      <c r="GY521" s="86"/>
      <c r="GZ521" s="86"/>
      <c r="HA521" s="86"/>
      <c r="HB521" s="86"/>
      <c r="HC521" s="86"/>
      <c r="HD521" s="86"/>
      <c r="HE521" s="86"/>
      <c r="HF521" s="86"/>
      <c r="HG521" s="86"/>
      <c r="HH521" s="86"/>
      <c r="HI521" s="86"/>
      <c r="HJ521" s="86"/>
      <c r="HK521" s="86"/>
      <c r="HL521" s="86"/>
      <c r="HM521" s="86"/>
      <c r="HN521" s="86"/>
      <c r="HO521" s="86"/>
      <c r="HP521" s="86"/>
      <c r="HQ521" s="86"/>
      <c r="HR521" s="86"/>
      <c r="HS521" s="86"/>
      <c r="HT521" s="86"/>
      <c r="HU521" s="86"/>
      <c r="HV521" s="86"/>
      <c r="HW521" s="86"/>
      <c r="HX521" s="86"/>
      <c r="HY521" s="86"/>
      <c r="HZ521" s="86"/>
      <c r="IA521" s="86"/>
      <c r="IB521" s="86"/>
      <c r="IC521" s="86"/>
      <c r="ID521" s="86"/>
      <c r="IE521" s="86"/>
      <c r="IF521" s="86"/>
      <c r="IG521" s="86"/>
      <c r="IH521" s="86"/>
      <c r="II521" s="86"/>
      <c r="IJ521" s="86"/>
      <c r="IK521" s="86"/>
      <c r="IL521" s="86"/>
      <c r="IM521" s="86"/>
      <c r="IN521" s="86"/>
      <c r="IO521" s="86"/>
      <c r="IP521" s="86"/>
      <c r="IQ521" s="86"/>
      <c r="IR521" s="86"/>
      <c r="IS521" s="86"/>
      <c r="IT521" s="86"/>
      <c r="IV521" s="86"/>
    </row>
    <row r="522" spans="1:256" s="87" customFormat="1" ht="15.75" customHeight="1">
      <c r="A522" s="59" t="s">
        <v>16</v>
      </c>
      <c r="B522" s="57"/>
      <c r="C522" s="58" t="s">
        <v>196</v>
      </c>
      <c r="D522" s="66" t="s">
        <v>13</v>
      </c>
      <c r="E522" s="67">
        <v>1</v>
      </c>
      <c r="F522" s="67">
        <v>0</v>
      </c>
      <c r="G522" s="67">
        <f t="shared" si="12"/>
        <v>0</v>
      </c>
      <c r="H522" s="68">
        <v>0</v>
      </c>
      <c r="I522" s="69"/>
      <c r="J522" s="68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  <c r="DL522" s="86"/>
      <c r="DM522" s="86"/>
      <c r="DN522" s="86"/>
      <c r="DO522" s="86"/>
      <c r="DP522" s="86"/>
      <c r="DQ522" s="86"/>
      <c r="DR522" s="86"/>
      <c r="DS522" s="86"/>
      <c r="DT522" s="86"/>
      <c r="DU522" s="86"/>
      <c r="DV522" s="86"/>
      <c r="DW522" s="86"/>
      <c r="DX522" s="86"/>
      <c r="DY522" s="86"/>
      <c r="DZ522" s="86"/>
      <c r="EA522" s="86"/>
      <c r="EB522" s="86"/>
      <c r="EC522" s="86"/>
      <c r="ED522" s="86"/>
      <c r="EE522" s="86"/>
      <c r="EF522" s="86"/>
      <c r="EG522" s="86"/>
      <c r="EH522" s="86"/>
      <c r="EI522" s="86"/>
      <c r="EJ522" s="86"/>
      <c r="EK522" s="86"/>
      <c r="EL522" s="86"/>
      <c r="EM522" s="86"/>
      <c r="EN522" s="86"/>
      <c r="EO522" s="86"/>
      <c r="EP522" s="86"/>
      <c r="EQ522" s="86"/>
      <c r="ER522" s="86"/>
      <c r="ES522" s="86"/>
      <c r="ET522" s="86"/>
      <c r="EU522" s="86"/>
      <c r="EV522" s="86"/>
      <c r="EW522" s="86"/>
      <c r="EX522" s="86"/>
      <c r="EY522" s="86"/>
      <c r="EZ522" s="86"/>
      <c r="FA522" s="86"/>
      <c r="FB522" s="86"/>
      <c r="FC522" s="86"/>
      <c r="FD522" s="86"/>
      <c r="FE522" s="86"/>
      <c r="FF522" s="86"/>
      <c r="FG522" s="86"/>
      <c r="FH522" s="86"/>
      <c r="FI522" s="86"/>
      <c r="FJ522" s="86"/>
      <c r="FK522" s="86"/>
      <c r="FL522" s="86"/>
      <c r="FM522" s="86"/>
      <c r="FN522" s="86"/>
      <c r="FO522" s="86"/>
      <c r="FP522" s="86"/>
      <c r="FQ522" s="86"/>
      <c r="FR522" s="86"/>
      <c r="FS522" s="86"/>
      <c r="FT522" s="86"/>
      <c r="FU522" s="86"/>
      <c r="FV522" s="86"/>
      <c r="FW522" s="86"/>
      <c r="FX522" s="86"/>
      <c r="FY522" s="86"/>
      <c r="FZ522" s="86"/>
      <c r="GA522" s="86"/>
      <c r="GB522" s="86"/>
      <c r="GC522" s="86"/>
      <c r="GD522" s="86"/>
      <c r="GE522" s="86"/>
      <c r="GF522" s="86"/>
      <c r="GG522" s="86"/>
      <c r="GH522" s="86"/>
      <c r="GI522" s="86"/>
      <c r="GJ522" s="86"/>
      <c r="GK522" s="86"/>
      <c r="GL522" s="86"/>
      <c r="GM522" s="86"/>
      <c r="GN522" s="86"/>
      <c r="GO522" s="86"/>
      <c r="GP522" s="86"/>
      <c r="GQ522" s="86"/>
      <c r="GR522" s="86"/>
      <c r="GS522" s="86"/>
      <c r="GT522" s="86"/>
      <c r="GU522" s="86"/>
      <c r="GV522" s="86"/>
      <c r="GW522" s="86"/>
      <c r="GX522" s="86"/>
      <c r="GY522" s="86"/>
      <c r="GZ522" s="86"/>
      <c r="HA522" s="86"/>
      <c r="HB522" s="86"/>
      <c r="HC522" s="86"/>
      <c r="HD522" s="86"/>
      <c r="HE522" s="86"/>
      <c r="HF522" s="86"/>
      <c r="HG522" s="86"/>
      <c r="HH522" s="86"/>
      <c r="HI522" s="86"/>
      <c r="HJ522" s="86"/>
      <c r="HK522" s="86"/>
      <c r="HL522" s="86"/>
      <c r="HM522" s="86"/>
      <c r="HN522" s="86"/>
      <c r="HO522" s="86"/>
      <c r="HP522" s="86"/>
      <c r="HQ522" s="86"/>
      <c r="HR522" s="86"/>
      <c r="HS522" s="86"/>
      <c r="HT522" s="86"/>
      <c r="HU522" s="86"/>
      <c r="HV522" s="86"/>
      <c r="HW522" s="86"/>
      <c r="HX522" s="86"/>
      <c r="HY522" s="86"/>
      <c r="HZ522" s="86"/>
      <c r="IA522" s="86"/>
      <c r="IB522" s="86"/>
      <c r="IC522" s="86"/>
      <c r="ID522" s="86"/>
      <c r="IE522" s="86"/>
      <c r="IF522" s="86"/>
      <c r="IG522" s="86"/>
      <c r="IH522" s="86"/>
      <c r="II522" s="86"/>
      <c r="IJ522" s="86"/>
      <c r="IK522" s="86"/>
      <c r="IL522" s="86"/>
      <c r="IM522" s="86"/>
      <c r="IN522" s="86"/>
      <c r="IO522" s="86"/>
      <c r="IP522" s="86"/>
      <c r="IQ522" s="86"/>
      <c r="IR522" s="86"/>
      <c r="IS522" s="86"/>
      <c r="IT522" s="86"/>
      <c r="IV522" s="86"/>
    </row>
    <row r="523" spans="1:256" ht="15.75" customHeight="1">
      <c r="A523" s="64" t="s">
        <v>16</v>
      </c>
      <c r="B523" s="65"/>
      <c r="C523" s="70" t="s">
        <v>180</v>
      </c>
      <c r="D523" s="66" t="s">
        <v>17</v>
      </c>
      <c r="E523" s="67">
        <v>2</v>
      </c>
      <c r="F523" s="67">
        <v>0</v>
      </c>
      <c r="G523" s="67"/>
      <c r="H523" s="68">
        <f>E523*F523</f>
        <v>0</v>
      </c>
      <c r="I523" s="69"/>
      <c r="J523" s="68"/>
      <c r="IV523" s="7"/>
    </row>
    <row r="524" spans="1:256" ht="15.75" customHeight="1">
      <c r="A524" s="64" t="s">
        <v>16</v>
      </c>
      <c r="B524" s="65"/>
      <c r="C524" s="70" t="s">
        <v>198</v>
      </c>
      <c r="D524" s="66" t="s">
        <v>13</v>
      </c>
      <c r="E524" s="67">
        <v>2</v>
      </c>
      <c r="F524" s="67">
        <v>0</v>
      </c>
      <c r="G524" s="67"/>
      <c r="H524" s="68">
        <f>E524*F524</f>
        <v>0</v>
      </c>
      <c r="I524" s="69"/>
      <c r="J524" s="68"/>
      <c r="IV524" s="7"/>
    </row>
    <row r="525" spans="1:256" ht="15.75" customHeight="1">
      <c r="A525" s="59" t="s">
        <v>16</v>
      </c>
      <c r="B525" s="57"/>
      <c r="C525" s="58" t="s">
        <v>197</v>
      </c>
      <c r="D525" s="66" t="s">
        <v>14</v>
      </c>
      <c r="E525" s="67">
        <v>1</v>
      </c>
      <c r="F525" s="67">
        <v>0</v>
      </c>
      <c r="G525" s="67">
        <f>E525*F525</f>
        <v>0</v>
      </c>
      <c r="H525" s="68">
        <v>0</v>
      </c>
      <c r="I525" s="69"/>
      <c r="J525" s="68"/>
      <c r="IV525" s="7"/>
    </row>
    <row r="526" spans="1:256" ht="15.75" customHeight="1">
      <c r="A526" s="59"/>
      <c r="B526" s="57"/>
      <c r="C526" s="58"/>
      <c r="D526" s="66"/>
      <c r="E526" s="67"/>
      <c r="F526" s="67"/>
      <c r="G526" s="67"/>
      <c r="H526" s="68"/>
      <c r="I526" s="69"/>
      <c r="J526" s="68"/>
      <c r="IV526" s="7"/>
    </row>
    <row r="527" spans="1:256" ht="15.75" customHeight="1">
      <c r="A527" s="59" t="s">
        <v>322</v>
      </c>
      <c r="B527" s="57"/>
      <c r="C527" s="58" t="s">
        <v>30</v>
      </c>
      <c r="D527" s="66" t="s">
        <v>13</v>
      </c>
      <c r="E527" s="67">
        <v>3</v>
      </c>
      <c r="F527" s="67">
        <v>0</v>
      </c>
      <c r="G527" s="67">
        <f>E527*F527</f>
        <v>0</v>
      </c>
      <c r="H527" s="68">
        <v>0</v>
      </c>
      <c r="I527" s="69"/>
      <c r="J527" s="68"/>
      <c r="IV527" s="7"/>
    </row>
    <row r="528" spans="1:256" ht="15.75" customHeight="1">
      <c r="A528" s="59" t="s">
        <v>16</v>
      </c>
      <c r="B528" s="60"/>
      <c r="C528" s="58" t="s">
        <v>62</v>
      </c>
      <c r="D528" s="66" t="s">
        <v>14</v>
      </c>
      <c r="E528" s="67">
        <v>1</v>
      </c>
      <c r="F528" s="67">
        <v>0</v>
      </c>
      <c r="G528" s="67"/>
      <c r="H528" s="68">
        <f>E528*F528</f>
        <v>0</v>
      </c>
      <c r="I528" s="69"/>
      <c r="J528" s="68"/>
      <c r="IV528" s="7"/>
    </row>
    <row r="529" spans="1:256" ht="15.75" customHeight="1">
      <c r="A529" s="59"/>
      <c r="B529" s="57"/>
      <c r="C529" s="58"/>
      <c r="D529" s="66"/>
      <c r="E529" s="67"/>
      <c r="F529" s="67"/>
      <c r="G529" s="67"/>
      <c r="H529" s="68"/>
      <c r="I529" s="69"/>
      <c r="J529" s="68"/>
      <c r="IV529" s="7"/>
    </row>
    <row r="530" spans="1:256" ht="15.75" customHeight="1">
      <c r="A530" s="59"/>
      <c r="B530" s="57"/>
      <c r="C530" s="63" t="s">
        <v>242</v>
      </c>
      <c r="D530" s="66"/>
      <c r="E530" s="67"/>
      <c r="F530" s="67"/>
      <c r="G530" s="67"/>
      <c r="H530" s="68"/>
      <c r="I530" s="69"/>
      <c r="J530" s="68"/>
      <c r="IV530" s="7"/>
    </row>
    <row r="531" spans="1:256" ht="15.75" customHeight="1">
      <c r="A531" s="59"/>
      <c r="B531" s="57"/>
      <c r="C531" s="58"/>
      <c r="D531" s="66"/>
      <c r="E531" s="67"/>
      <c r="F531" s="67"/>
      <c r="G531" s="67"/>
      <c r="H531" s="68"/>
      <c r="I531" s="69"/>
      <c r="J531" s="68"/>
      <c r="IV531" s="7"/>
    </row>
    <row r="532" spans="1:256" ht="15.75" customHeight="1">
      <c r="A532" s="59" t="s">
        <v>323</v>
      </c>
      <c r="B532" s="57"/>
      <c r="C532" s="58" t="s">
        <v>32</v>
      </c>
      <c r="D532" s="66" t="s">
        <v>13</v>
      </c>
      <c r="E532" s="67">
        <v>1</v>
      </c>
      <c r="F532" s="67">
        <v>0</v>
      </c>
      <c r="G532" s="67">
        <f>E532*F532</f>
        <v>0</v>
      </c>
      <c r="H532" s="68">
        <v>0</v>
      </c>
      <c r="I532" s="69"/>
      <c r="J532" s="68"/>
      <c r="IV532" s="7"/>
    </row>
    <row r="533" spans="1:256" ht="15.75" customHeight="1">
      <c r="A533" s="59"/>
      <c r="B533" s="57"/>
      <c r="C533" s="58" t="s">
        <v>243</v>
      </c>
      <c r="D533" s="66"/>
      <c r="E533" s="67"/>
      <c r="F533" s="67"/>
      <c r="G533" s="67"/>
      <c r="H533" s="68"/>
      <c r="I533" s="69"/>
      <c r="J533" s="68"/>
      <c r="IV533" s="7"/>
    </row>
    <row r="534" spans="1:256" ht="15.75" customHeight="1">
      <c r="A534" s="59"/>
      <c r="B534" s="57"/>
      <c r="C534" s="85" t="s">
        <v>27</v>
      </c>
      <c r="D534" s="66"/>
      <c r="E534" s="67"/>
      <c r="F534" s="67"/>
      <c r="G534" s="67"/>
      <c r="H534" s="68"/>
      <c r="I534" s="69"/>
      <c r="J534" s="68"/>
      <c r="IV534" s="7"/>
    </row>
    <row r="535" spans="1:256" ht="15.75" customHeight="1">
      <c r="A535" s="59" t="s">
        <v>16</v>
      </c>
      <c r="B535" s="57"/>
      <c r="C535" s="58" t="s">
        <v>33</v>
      </c>
      <c r="D535" s="66" t="s">
        <v>13</v>
      </c>
      <c r="E535" s="67">
        <v>2</v>
      </c>
      <c r="F535" s="67">
        <v>0</v>
      </c>
      <c r="G535" s="67">
        <f>E535*F535</f>
        <v>0</v>
      </c>
      <c r="H535" s="68">
        <v>0</v>
      </c>
      <c r="I535" s="69"/>
      <c r="J535" s="68"/>
      <c r="IV535" s="7"/>
    </row>
    <row r="536" spans="1:256" ht="15.75" customHeight="1">
      <c r="A536" s="59" t="s">
        <v>510</v>
      </c>
      <c r="B536" s="57"/>
      <c r="C536" s="58" t="s">
        <v>34</v>
      </c>
      <c r="D536" s="66" t="s">
        <v>13</v>
      </c>
      <c r="E536" s="67">
        <v>2</v>
      </c>
      <c r="F536" s="67">
        <v>0</v>
      </c>
      <c r="G536" s="67">
        <f>E536*F536</f>
        <v>0</v>
      </c>
      <c r="H536" s="68">
        <v>0</v>
      </c>
      <c r="I536" s="69"/>
      <c r="J536" s="68"/>
      <c r="IV536" s="7"/>
    </row>
    <row r="537" spans="1:256" ht="15.75" customHeight="1">
      <c r="A537" s="59"/>
      <c r="B537" s="57"/>
      <c r="C537" s="58" t="s">
        <v>35</v>
      </c>
      <c r="D537" s="66"/>
      <c r="E537" s="67"/>
      <c r="F537" s="67"/>
      <c r="G537" s="67"/>
      <c r="H537" s="68"/>
      <c r="I537" s="69"/>
      <c r="J537" s="68"/>
      <c r="IV537" s="7"/>
    </row>
    <row r="538" spans="1:256" ht="15.75" customHeight="1">
      <c r="A538" s="59" t="s">
        <v>511</v>
      </c>
      <c r="B538" s="57"/>
      <c r="C538" s="58" t="s">
        <v>215</v>
      </c>
      <c r="D538" s="66" t="s">
        <v>13</v>
      </c>
      <c r="E538" s="67">
        <v>1</v>
      </c>
      <c r="F538" s="67">
        <v>0</v>
      </c>
      <c r="G538" s="67">
        <f>E538*F538</f>
        <v>0</v>
      </c>
      <c r="H538" s="68">
        <v>0</v>
      </c>
      <c r="I538" s="69"/>
      <c r="J538" s="68"/>
      <c r="IV538" s="7"/>
    </row>
    <row r="539" spans="1:256" ht="15.75" customHeight="1">
      <c r="A539" s="59"/>
      <c r="B539" s="57"/>
      <c r="C539" s="58" t="s">
        <v>35</v>
      </c>
      <c r="D539" s="66"/>
      <c r="E539" s="67"/>
      <c r="F539" s="67"/>
      <c r="G539" s="67"/>
      <c r="H539" s="68"/>
      <c r="I539" s="69"/>
      <c r="J539" s="68"/>
      <c r="IV539" s="7"/>
    </row>
    <row r="540" spans="1:256" ht="15.75" customHeight="1">
      <c r="A540" s="59" t="s">
        <v>16</v>
      </c>
      <c r="B540" s="57"/>
      <c r="C540" s="58" t="s">
        <v>220</v>
      </c>
      <c r="D540" s="66" t="s">
        <v>13</v>
      </c>
      <c r="E540" s="67">
        <v>1</v>
      </c>
      <c r="F540" s="67">
        <v>0</v>
      </c>
      <c r="G540" s="67">
        <f aca="true" t="shared" si="13" ref="G540:G555">E540*F540</f>
        <v>0</v>
      </c>
      <c r="H540" s="68">
        <v>0</v>
      </c>
      <c r="I540" s="69"/>
      <c r="J540" s="68"/>
      <c r="IV540" s="7"/>
    </row>
    <row r="541" spans="1:256" ht="15.75" customHeight="1">
      <c r="A541" s="59" t="s">
        <v>16</v>
      </c>
      <c r="B541" s="57"/>
      <c r="C541" s="58" t="s">
        <v>36</v>
      </c>
      <c r="D541" s="66" t="s">
        <v>13</v>
      </c>
      <c r="E541" s="67">
        <v>1</v>
      </c>
      <c r="F541" s="67">
        <v>0</v>
      </c>
      <c r="G541" s="67">
        <f>E541*F541</f>
        <v>0</v>
      </c>
      <c r="H541" s="68">
        <v>0</v>
      </c>
      <c r="I541" s="69"/>
      <c r="J541" s="68"/>
      <c r="IV541" s="7"/>
    </row>
    <row r="542" spans="1:256" ht="15.75" customHeight="1">
      <c r="A542" s="59" t="s">
        <v>16</v>
      </c>
      <c r="B542" s="57"/>
      <c r="C542" s="58" t="s">
        <v>202</v>
      </c>
      <c r="D542" s="66" t="s">
        <v>13</v>
      </c>
      <c r="E542" s="67">
        <v>1</v>
      </c>
      <c r="F542" s="67">
        <v>0</v>
      </c>
      <c r="G542" s="67">
        <f t="shared" si="13"/>
        <v>0</v>
      </c>
      <c r="H542" s="68">
        <v>0</v>
      </c>
      <c r="I542" s="69"/>
      <c r="J542" s="68"/>
      <c r="IV542" s="7"/>
    </row>
    <row r="543" spans="1:256" ht="15.75" customHeight="1">
      <c r="A543" s="59" t="s">
        <v>16</v>
      </c>
      <c r="B543" s="57"/>
      <c r="C543" s="58" t="s">
        <v>201</v>
      </c>
      <c r="D543" s="66" t="s">
        <v>13</v>
      </c>
      <c r="E543" s="67">
        <v>1</v>
      </c>
      <c r="F543" s="67">
        <v>0</v>
      </c>
      <c r="G543" s="67">
        <f t="shared" si="13"/>
        <v>0</v>
      </c>
      <c r="H543" s="68">
        <v>0</v>
      </c>
      <c r="I543" s="69"/>
      <c r="J543" s="68"/>
      <c r="IV543" s="7"/>
    </row>
    <row r="544" spans="1:256" ht="15.75" customHeight="1">
      <c r="A544" s="59" t="s">
        <v>16</v>
      </c>
      <c r="B544" s="57"/>
      <c r="C544" s="58" t="s">
        <v>43</v>
      </c>
      <c r="D544" s="66" t="s">
        <v>23</v>
      </c>
      <c r="E544" s="67">
        <v>1</v>
      </c>
      <c r="F544" s="67">
        <v>0</v>
      </c>
      <c r="G544" s="67">
        <f t="shared" si="13"/>
        <v>0</v>
      </c>
      <c r="H544" s="68">
        <v>0</v>
      </c>
      <c r="I544" s="69"/>
      <c r="J544" s="68"/>
      <c r="IV544" s="7"/>
    </row>
    <row r="545" spans="1:256" ht="15.75" customHeight="1">
      <c r="A545" s="59" t="s">
        <v>16</v>
      </c>
      <c r="B545" s="57"/>
      <c r="C545" s="58" t="s">
        <v>38</v>
      </c>
      <c r="D545" s="66" t="s">
        <v>23</v>
      </c>
      <c r="E545" s="67">
        <v>1</v>
      </c>
      <c r="F545" s="67">
        <v>0</v>
      </c>
      <c r="G545" s="67">
        <f t="shared" si="13"/>
        <v>0</v>
      </c>
      <c r="H545" s="68">
        <v>0</v>
      </c>
      <c r="I545" s="69"/>
      <c r="J545" s="68"/>
      <c r="IV545" s="7"/>
    </row>
    <row r="546" spans="1:256" ht="15.75" customHeight="1">
      <c r="A546" s="59" t="s">
        <v>16</v>
      </c>
      <c r="B546" s="57"/>
      <c r="C546" s="58" t="s">
        <v>39</v>
      </c>
      <c r="D546" s="66" t="s">
        <v>13</v>
      </c>
      <c r="E546" s="67">
        <v>2</v>
      </c>
      <c r="F546" s="67">
        <v>0</v>
      </c>
      <c r="G546" s="67">
        <f t="shared" si="13"/>
        <v>0</v>
      </c>
      <c r="H546" s="68">
        <v>0</v>
      </c>
      <c r="I546" s="69"/>
      <c r="J546" s="68"/>
      <c r="IV546" s="7"/>
    </row>
    <row r="547" spans="1:256" ht="15.75" customHeight="1">
      <c r="A547" s="59" t="s">
        <v>16</v>
      </c>
      <c r="B547" s="57"/>
      <c r="C547" s="58" t="s">
        <v>29</v>
      </c>
      <c r="D547" s="66" t="s">
        <v>13</v>
      </c>
      <c r="E547" s="67">
        <v>4</v>
      </c>
      <c r="F547" s="67">
        <v>0</v>
      </c>
      <c r="G547" s="67">
        <f t="shared" si="13"/>
        <v>0</v>
      </c>
      <c r="H547" s="68"/>
      <c r="I547" s="69"/>
      <c r="J547" s="68"/>
      <c r="IV547" s="7"/>
    </row>
    <row r="548" spans="1:256" ht="15.75" customHeight="1">
      <c r="A548" s="59" t="s">
        <v>16</v>
      </c>
      <c r="B548" s="57"/>
      <c r="C548" s="58" t="s">
        <v>40</v>
      </c>
      <c r="D548" s="66" t="s">
        <v>13</v>
      </c>
      <c r="E548" s="67">
        <v>4</v>
      </c>
      <c r="F548" s="67">
        <v>0</v>
      </c>
      <c r="G548" s="67">
        <f t="shared" si="13"/>
        <v>0</v>
      </c>
      <c r="H548" s="68"/>
      <c r="I548" s="69"/>
      <c r="J548" s="68"/>
      <c r="IV548" s="7"/>
    </row>
    <row r="549" spans="1:256" ht="15.75" customHeight="1">
      <c r="A549" s="59" t="s">
        <v>16</v>
      </c>
      <c r="B549" s="57"/>
      <c r="C549" s="58" t="s">
        <v>194</v>
      </c>
      <c r="D549" s="66" t="s">
        <v>13</v>
      </c>
      <c r="E549" s="67">
        <v>4</v>
      </c>
      <c r="F549" s="67">
        <v>0</v>
      </c>
      <c r="G549" s="67">
        <f t="shared" si="13"/>
        <v>0</v>
      </c>
      <c r="H549" s="68"/>
      <c r="I549" s="69"/>
      <c r="J549" s="68"/>
      <c r="IV549" s="7"/>
    </row>
    <row r="550" spans="1:256" ht="15.75" customHeight="1">
      <c r="A550" s="59" t="s">
        <v>16</v>
      </c>
      <c r="B550" s="57"/>
      <c r="C550" s="58" t="s">
        <v>42</v>
      </c>
      <c r="D550" s="66" t="s">
        <v>13</v>
      </c>
      <c r="E550" s="67">
        <v>2</v>
      </c>
      <c r="F550" s="67">
        <v>0</v>
      </c>
      <c r="G550" s="67">
        <f t="shared" si="13"/>
        <v>0</v>
      </c>
      <c r="H550" s="68"/>
      <c r="I550" s="69"/>
      <c r="J550" s="68"/>
      <c r="IV550" s="7"/>
    </row>
    <row r="551" spans="1:256" ht="15.75" customHeight="1">
      <c r="A551" s="59" t="s">
        <v>16</v>
      </c>
      <c r="B551" s="57"/>
      <c r="C551" s="58" t="s">
        <v>26</v>
      </c>
      <c r="D551" s="66" t="s">
        <v>13</v>
      </c>
      <c r="E551" s="67">
        <v>4</v>
      </c>
      <c r="F551" s="67">
        <v>0</v>
      </c>
      <c r="G551" s="67">
        <f t="shared" si="13"/>
        <v>0</v>
      </c>
      <c r="H551" s="68"/>
      <c r="I551" s="69"/>
      <c r="J551" s="68"/>
      <c r="IV551" s="7"/>
    </row>
    <row r="552" spans="1:256" ht="15.75" customHeight="1">
      <c r="A552" s="59" t="s">
        <v>16</v>
      </c>
      <c r="B552" s="57"/>
      <c r="C552" s="58" t="s">
        <v>41</v>
      </c>
      <c r="D552" s="66" t="s">
        <v>13</v>
      </c>
      <c r="E552" s="67">
        <v>2</v>
      </c>
      <c r="F552" s="67">
        <v>0</v>
      </c>
      <c r="G552" s="67">
        <f t="shared" si="13"/>
        <v>0</v>
      </c>
      <c r="H552" s="68"/>
      <c r="I552" s="69"/>
      <c r="J552" s="68"/>
      <c r="IV552" s="7"/>
    </row>
    <row r="553" spans="1:256" ht="15.75" customHeight="1">
      <c r="A553" s="59" t="s">
        <v>16</v>
      </c>
      <c r="B553" s="57"/>
      <c r="C553" s="58" t="s">
        <v>28</v>
      </c>
      <c r="D553" s="66" t="s">
        <v>23</v>
      </c>
      <c r="E553" s="67">
        <v>4</v>
      </c>
      <c r="F553" s="67">
        <v>0</v>
      </c>
      <c r="G553" s="67">
        <f t="shared" si="13"/>
        <v>0</v>
      </c>
      <c r="H553" s="68">
        <v>0</v>
      </c>
      <c r="I553" s="69"/>
      <c r="J553" s="68"/>
      <c r="IV553" s="7"/>
    </row>
    <row r="554" spans="1:256" ht="15.75" customHeight="1">
      <c r="A554" s="59" t="s">
        <v>16</v>
      </c>
      <c r="B554" s="57"/>
      <c r="C554" s="58" t="s">
        <v>204</v>
      </c>
      <c r="D554" s="66" t="s">
        <v>23</v>
      </c>
      <c r="E554" s="67">
        <v>2</v>
      </c>
      <c r="F554" s="67">
        <v>0</v>
      </c>
      <c r="G554" s="67">
        <f t="shared" si="13"/>
        <v>0</v>
      </c>
      <c r="H554" s="68">
        <v>0</v>
      </c>
      <c r="I554" s="69"/>
      <c r="J554" s="68"/>
      <c r="IV554" s="7"/>
    </row>
    <row r="555" spans="1:256" ht="15.75" customHeight="1">
      <c r="A555" s="59" t="s">
        <v>16</v>
      </c>
      <c r="B555" s="57"/>
      <c r="C555" s="58" t="s">
        <v>203</v>
      </c>
      <c r="D555" s="66" t="s">
        <v>13</v>
      </c>
      <c r="E555" s="67">
        <v>1</v>
      </c>
      <c r="F555" s="67">
        <v>0</v>
      </c>
      <c r="G555" s="67">
        <f t="shared" si="13"/>
        <v>0</v>
      </c>
      <c r="H555" s="68">
        <v>0</v>
      </c>
      <c r="I555" s="69"/>
      <c r="J555" s="68"/>
      <c r="IV555" s="7"/>
    </row>
    <row r="556" spans="1:256" ht="15.75" customHeight="1">
      <c r="A556" s="59" t="s">
        <v>16</v>
      </c>
      <c r="B556" s="57"/>
      <c r="C556" s="58" t="s">
        <v>205</v>
      </c>
      <c r="D556" s="66" t="s">
        <v>13</v>
      </c>
      <c r="E556" s="67">
        <v>1</v>
      </c>
      <c r="F556" s="67">
        <v>0</v>
      </c>
      <c r="G556" s="67"/>
      <c r="H556" s="68">
        <v>0</v>
      </c>
      <c r="I556" s="69"/>
      <c r="J556" s="68"/>
      <c r="IV556" s="7"/>
    </row>
    <row r="557" spans="1:256" ht="15.75" customHeight="1">
      <c r="A557" s="64" t="s">
        <v>16</v>
      </c>
      <c r="B557" s="65"/>
      <c r="C557" s="70" t="s">
        <v>180</v>
      </c>
      <c r="D557" s="66" t="s">
        <v>17</v>
      </c>
      <c r="E557" s="67">
        <v>2</v>
      </c>
      <c r="F557" s="67">
        <v>0</v>
      </c>
      <c r="G557" s="67"/>
      <c r="H557" s="68">
        <f>E557*F557</f>
        <v>0</v>
      </c>
      <c r="I557" s="69"/>
      <c r="J557" s="68"/>
      <c r="IV557" s="7"/>
    </row>
    <row r="558" spans="1:256" ht="15.75" customHeight="1">
      <c r="A558" s="64" t="s">
        <v>16</v>
      </c>
      <c r="B558" s="65"/>
      <c r="C558" s="70" t="s">
        <v>234</v>
      </c>
      <c r="D558" s="66" t="s">
        <v>13</v>
      </c>
      <c r="E558" s="67">
        <v>3</v>
      </c>
      <c r="F558" s="67">
        <v>0</v>
      </c>
      <c r="G558" s="67"/>
      <c r="H558" s="68">
        <v>0</v>
      </c>
      <c r="I558" s="69"/>
      <c r="J558" s="68"/>
      <c r="IV558" s="7"/>
    </row>
    <row r="559" spans="1:256" ht="15.75" customHeight="1">
      <c r="A559" s="59" t="s">
        <v>16</v>
      </c>
      <c r="B559" s="57"/>
      <c r="C559" s="58" t="s">
        <v>197</v>
      </c>
      <c r="D559" s="66" t="s">
        <v>14</v>
      </c>
      <c r="E559" s="67">
        <v>1</v>
      </c>
      <c r="F559" s="67">
        <v>0</v>
      </c>
      <c r="G559" s="67">
        <f>E559*F559</f>
        <v>0</v>
      </c>
      <c r="H559" s="68">
        <v>0</v>
      </c>
      <c r="I559" s="69"/>
      <c r="J559" s="68"/>
      <c r="IV559" s="7"/>
    </row>
    <row r="560" spans="1:256" ht="15.75" customHeight="1">
      <c r="A560" s="59"/>
      <c r="B560" s="57"/>
      <c r="C560" s="58"/>
      <c r="D560" s="66"/>
      <c r="E560" s="67"/>
      <c r="F560" s="67"/>
      <c r="G560" s="67"/>
      <c r="H560" s="68"/>
      <c r="I560" s="69"/>
      <c r="J560" s="68"/>
      <c r="IV560" s="7"/>
    </row>
    <row r="561" spans="1:256" ht="15.75" customHeight="1">
      <c r="A561" s="59" t="s">
        <v>324</v>
      </c>
      <c r="B561" s="57"/>
      <c r="C561" s="58" t="s">
        <v>30</v>
      </c>
      <c r="D561" s="66" t="s">
        <v>13</v>
      </c>
      <c r="E561" s="67">
        <v>2</v>
      </c>
      <c r="F561" s="67">
        <v>0</v>
      </c>
      <c r="G561" s="67">
        <f>E561*F561</f>
        <v>0</v>
      </c>
      <c r="H561" s="68">
        <v>0</v>
      </c>
      <c r="I561" s="69"/>
      <c r="J561" s="68"/>
      <c r="IV561" s="7"/>
    </row>
    <row r="562" spans="1:256" ht="15.75" customHeight="1">
      <c r="A562" s="59" t="s">
        <v>16</v>
      </c>
      <c r="B562" s="60"/>
      <c r="C562" s="58" t="s">
        <v>62</v>
      </c>
      <c r="D562" s="66" t="s">
        <v>14</v>
      </c>
      <c r="E562" s="67">
        <v>1</v>
      </c>
      <c r="F562" s="67">
        <v>0</v>
      </c>
      <c r="G562" s="67"/>
      <c r="H562" s="68">
        <f>E562*F562</f>
        <v>0</v>
      </c>
      <c r="I562" s="69"/>
      <c r="J562" s="68"/>
      <c r="IV562" s="7"/>
    </row>
    <row r="563" spans="1:256" ht="15.75" customHeight="1">
      <c r="A563" s="59"/>
      <c r="B563" s="60"/>
      <c r="C563" s="58"/>
      <c r="D563" s="66"/>
      <c r="E563" s="67"/>
      <c r="F563" s="67"/>
      <c r="G563" s="67"/>
      <c r="H563" s="68"/>
      <c r="I563" s="69"/>
      <c r="J563" s="68"/>
      <c r="IV563" s="7"/>
    </row>
    <row r="564" spans="1:256" ht="15.75" customHeight="1">
      <c r="A564" s="59"/>
      <c r="B564" s="57"/>
      <c r="C564" s="88" t="s">
        <v>244</v>
      </c>
      <c r="D564" s="66"/>
      <c r="E564" s="67"/>
      <c r="F564" s="67"/>
      <c r="G564" s="67"/>
      <c r="H564" s="68"/>
      <c r="I564" s="69"/>
      <c r="J564" s="68"/>
      <c r="IV564" s="7"/>
    </row>
    <row r="565" spans="1:256" ht="15.75" customHeight="1">
      <c r="A565" s="59"/>
      <c r="B565" s="57"/>
      <c r="C565" s="58"/>
      <c r="D565" s="66"/>
      <c r="E565" s="67"/>
      <c r="F565" s="67"/>
      <c r="G565" s="67"/>
      <c r="H565" s="68"/>
      <c r="I565" s="69"/>
      <c r="J565" s="68"/>
      <c r="IV565" s="7"/>
    </row>
    <row r="566" spans="1:256" ht="15.75" customHeight="1">
      <c r="A566" s="59" t="s">
        <v>325</v>
      </c>
      <c r="B566" s="57"/>
      <c r="C566" s="58" t="s">
        <v>44</v>
      </c>
      <c r="D566" s="66" t="s">
        <v>14</v>
      </c>
      <c r="E566" s="67">
        <v>1</v>
      </c>
      <c r="F566" s="67">
        <v>0</v>
      </c>
      <c r="G566" s="67">
        <f>E566*F566</f>
        <v>0</v>
      </c>
      <c r="H566" s="68">
        <v>0</v>
      </c>
      <c r="I566" s="69"/>
      <c r="J566" s="68"/>
      <c r="IV566" s="7"/>
    </row>
    <row r="567" spans="1:256" ht="15.75" customHeight="1">
      <c r="A567" s="59"/>
      <c r="B567" s="57"/>
      <c r="C567" s="58" t="s">
        <v>45</v>
      </c>
      <c r="D567" s="66"/>
      <c r="E567" s="67"/>
      <c r="F567" s="67"/>
      <c r="G567" s="67"/>
      <c r="H567" s="68"/>
      <c r="I567" s="69"/>
      <c r="J567" s="68"/>
      <c r="IV567" s="7"/>
    </row>
    <row r="568" spans="1:256" ht="15.75" customHeight="1">
      <c r="A568" s="59"/>
      <c r="B568" s="57"/>
      <c r="C568" s="58" t="s">
        <v>27</v>
      </c>
      <c r="D568" s="66"/>
      <c r="E568" s="67"/>
      <c r="F568" s="67"/>
      <c r="G568" s="67"/>
      <c r="H568" s="68"/>
      <c r="I568" s="69"/>
      <c r="J568" s="68"/>
      <c r="IV568" s="7"/>
    </row>
    <row r="569" spans="1:256" ht="15.75" customHeight="1">
      <c r="A569" s="59" t="s">
        <v>512</v>
      </c>
      <c r="B569" s="57"/>
      <c r="C569" s="58" t="s">
        <v>49</v>
      </c>
      <c r="D569" s="89" t="s">
        <v>24</v>
      </c>
      <c r="E569" s="67">
        <v>152</v>
      </c>
      <c r="F569" s="67">
        <v>0</v>
      </c>
      <c r="G569" s="67">
        <f>E569*F569</f>
        <v>0</v>
      </c>
      <c r="H569" s="68">
        <v>0</v>
      </c>
      <c r="I569" s="69"/>
      <c r="J569" s="68"/>
      <c r="IV569" s="7"/>
    </row>
    <row r="570" spans="1:256" ht="15.75" customHeight="1">
      <c r="A570" s="59"/>
      <c r="B570" s="57"/>
      <c r="C570" s="58" t="s">
        <v>513</v>
      </c>
      <c r="D570" s="89"/>
      <c r="E570" s="90"/>
      <c r="F570" s="90"/>
      <c r="G570" s="90"/>
      <c r="H570" s="91"/>
      <c r="I570" s="92"/>
      <c r="J570" s="91"/>
      <c r="IV570" s="7"/>
    </row>
    <row r="571" spans="1:256" ht="15.75" customHeight="1">
      <c r="A571" s="59"/>
      <c r="B571" s="57"/>
      <c r="C571" s="58" t="s">
        <v>514</v>
      </c>
      <c r="D571" s="89"/>
      <c r="E571" s="90"/>
      <c r="F571" s="90"/>
      <c r="G571" s="90"/>
      <c r="H571" s="91"/>
      <c r="I571" s="92"/>
      <c r="J571" s="91"/>
      <c r="IV571" s="7"/>
    </row>
    <row r="572" spans="1:256" ht="15.75" customHeight="1">
      <c r="A572" s="59"/>
      <c r="B572" s="57"/>
      <c r="C572" s="58" t="s">
        <v>515</v>
      </c>
      <c r="D572" s="89"/>
      <c r="E572" s="90"/>
      <c r="F572" s="90"/>
      <c r="G572" s="90"/>
      <c r="H572" s="91"/>
      <c r="I572" s="92"/>
      <c r="J572" s="91"/>
      <c r="IV572" s="7"/>
    </row>
    <row r="573" spans="1:256" ht="15.75" customHeight="1">
      <c r="A573" s="59" t="s">
        <v>16</v>
      </c>
      <c r="B573" s="60"/>
      <c r="C573" s="58" t="s">
        <v>55</v>
      </c>
      <c r="D573" s="66" t="s">
        <v>14</v>
      </c>
      <c r="E573" s="67">
        <v>1</v>
      </c>
      <c r="F573" s="67">
        <v>0</v>
      </c>
      <c r="G573" s="67">
        <f>E573*F573</f>
        <v>0</v>
      </c>
      <c r="H573" s="68"/>
      <c r="I573" s="69"/>
      <c r="J573" s="68"/>
      <c r="IV573" s="7"/>
    </row>
    <row r="574" spans="1:256" ht="15.75" customHeight="1">
      <c r="A574" s="59"/>
      <c r="B574" s="60"/>
      <c r="C574" s="58" t="s">
        <v>56</v>
      </c>
      <c r="D574" s="66"/>
      <c r="E574" s="67"/>
      <c r="F574" s="67"/>
      <c r="G574" s="67"/>
      <c r="H574" s="68"/>
      <c r="I574" s="69"/>
      <c r="J574" s="68"/>
      <c r="IV574" s="7"/>
    </row>
    <row r="575" spans="1:256" ht="15.75" customHeight="1">
      <c r="A575" s="59"/>
      <c r="B575" s="60"/>
      <c r="C575" s="58" t="s">
        <v>57</v>
      </c>
      <c r="D575" s="66"/>
      <c r="E575" s="67"/>
      <c r="F575" s="67"/>
      <c r="G575" s="67"/>
      <c r="H575" s="68"/>
      <c r="I575" s="69"/>
      <c r="J575" s="68"/>
      <c r="IV575" s="7"/>
    </row>
    <row r="576" spans="1:256" ht="15.75" customHeight="1">
      <c r="A576" s="59" t="s">
        <v>16</v>
      </c>
      <c r="B576" s="57"/>
      <c r="C576" s="58" t="s">
        <v>46</v>
      </c>
      <c r="D576" s="66" t="s">
        <v>14</v>
      </c>
      <c r="E576" s="67">
        <v>1</v>
      </c>
      <c r="F576" s="67">
        <v>0</v>
      </c>
      <c r="G576" s="67">
        <f>E576*F576</f>
        <v>0</v>
      </c>
      <c r="H576" s="68">
        <v>0</v>
      </c>
      <c r="I576" s="69"/>
      <c r="J576" s="68"/>
      <c r="IV576" s="7"/>
    </row>
    <row r="577" spans="1:256" ht="15.75" customHeight="1">
      <c r="A577" s="59"/>
      <c r="B577" s="57"/>
      <c r="C577" s="58" t="s">
        <v>47</v>
      </c>
      <c r="D577" s="66"/>
      <c r="E577" s="67"/>
      <c r="F577" s="67"/>
      <c r="G577" s="67"/>
      <c r="H577" s="68"/>
      <c r="I577" s="69"/>
      <c r="J577" s="68"/>
      <c r="IV577" s="7"/>
    </row>
    <row r="578" spans="1:256" ht="15.75" customHeight="1">
      <c r="A578" s="59"/>
      <c r="B578" s="57"/>
      <c r="C578" s="58" t="s">
        <v>48</v>
      </c>
      <c r="D578" s="66"/>
      <c r="E578" s="67"/>
      <c r="F578" s="67"/>
      <c r="G578" s="67"/>
      <c r="H578" s="68"/>
      <c r="I578" s="69"/>
      <c r="J578" s="68"/>
      <c r="IV578" s="7"/>
    </row>
    <row r="579" spans="1:256" s="94" customFormat="1" ht="15.75" customHeight="1">
      <c r="A579" s="59" t="s">
        <v>16</v>
      </c>
      <c r="B579" s="57"/>
      <c r="C579" s="58" t="s">
        <v>247</v>
      </c>
      <c r="D579" s="66" t="s">
        <v>13</v>
      </c>
      <c r="E579" s="67">
        <v>1</v>
      </c>
      <c r="F579" s="67">
        <v>0</v>
      </c>
      <c r="G579" s="67">
        <f>E579*F579</f>
        <v>0</v>
      </c>
      <c r="H579" s="68">
        <v>0</v>
      </c>
      <c r="I579" s="69"/>
      <c r="J579" s="68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AI579" s="93"/>
      <c r="AJ579" s="93"/>
      <c r="AK579" s="93"/>
      <c r="AL579" s="93"/>
      <c r="AM579" s="93"/>
      <c r="AN579" s="93"/>
      <c r="AO579" s="93"/>
      <c r="AP579" s="93"/>
      <c r="AQ579" s="93"/>
      <c r="AR579" s="93"/>
      <c r="AS579" s="93"/>
      <c r="AT579" s="93"/>
      <c r="AU579" s="93"/>
      <c r="AV579" s="93"/>
      <c r="AW579" s="93"/>
      <c r="AX579" s="93"/>
      <c r="AY579" s="93"/>
      <c r="AZ579" s="93"/>
      <c r="BA579" s="93"/>
      <c r="BB579" s="93"/>
      <c r="BC579" s="93"/>
      <c r="BD579" s="93"/>
      <c r="BE579" s="93"/>
      <c r="BF579" s="93"/>
      <c r="BG579" s="93"/>
      <c r="BH579" s="93"/>
      <c r="BI579" s="93"/>
      <c r="BJ579" s="93"/>
      <c r="BK579" s="93"/>
      <c r="BL579" s="93"/>
      <c r="BM579" s="93"/>
      <c r="BN579" s="93"/>
      <c r="BO579" s="93"/>
      <c r="BP579" s="93"/>
      <c r="BQ579" s="93"/>
      <c r="BR579" s="93"/>
      <c r="BS579" s="93"/>
      <c r="BT579" s="93"/>
      <c r="BU579" s="93"/>
      <c r="BV579" s="93"/>
      <c r="BW579" s="93"/>
      <c r="BX579" s="93"/>
      <c r="BY579" s="93"/>
      <c r="BZ579" s="93"/>
      <c r="CA579" s="93"/>
      <c r="CB579" s="93"/>
      <c r="CC579" s="93"/>
      <c r="CD579" s="93"/>
      <c r="CE579" s="93"/>
      <c r="CF579" s="93"/>
      <c r="CG579" s="93"/>
      <c r="CH579" s="93"/>
      <c r="CI579" s="93"/>
      <c r="CJ579" s="93"/>
      <c r="CK579" s="93"/>
      <c r="CL579" s="93"/>
      <c r="CM579" s="93"/>
      <c r="CN579" s="93"/>
      <c r="CO579" s="93"/>
      <c r="CP579" s="93"/>
      <c r="CQ579" s="93"/>
      <c r="CR579" s="93"/>
      <c r="CS579" s="93"/>
      <c r="CT579" s="93"/>
      <c r="CU579" s="93"/>
      <c r="CV579" s="93"/>
      <c r="CW579" s="93"/>
      <c r="CX579" s="93"/>
      <c r="CY579" s="93"/>
      <c r="CZ579" s="93"/>
      <c r="DA579" s="93"/>
      <c r="DB579" s="93"/>
      <c r="DC579" s="93"/>
      <c r="DD579" s="93"/>
      <c r="DE579" s="93"/>
      <c r="DF579" s="93"/>
      <c r="DG579" s="93"/>
      <c r="DH579" s="93"/>
      <c r="DI579" s="93"/>
      <c r="DJ579" s="93"/>
      <c r="DK579" s="93"/>
      <c r="DL579" s="93"/>
      <c r="DM579" s="93"/>
      <c r="DN579" s="93"/>
      <c r="DO579" s="93"/>
      <c r="DP579" s="93"/>
      <c r="DQ579" s="93"/>
      <c r="DR579" s="93"/>
      <c r="DS579" s="93"/>
      <c r="DT579" s="93"/>
      <c r="DU579" s="93"/>
      <c r="DV579" s="93"/>
      <c r="DW579" s="93"/>
      <c r="DX579" s="93"/>
      <c r="DY579" s="93"/>
      <c r="DZ579" s="93"/>
      <c r="EA579" s="93"/>
      <c r="EB579" s="93"/>
      <c r="EC579" s="93"/>
      <c r="ED579" s="93"/>
      <c r="EE579" s="93"/>
      <c r="EF579" s="93"/>
      <c r="EG579" s="93"/>
      <c r="EH579" s="93"/>
      <c r="EI579" s="93"/>
      <c r="EJ579" s="93"/>
      <c r="EK579" s="93"/>
      <c r="EL579" s="93"/>
      <c r="EM579" s="93"/>
      <c r="EN579" s="93"/>
      <c r="EO579" s="93"/>
      <c r="EP579" s="93"/>
      <c r="EQ579" s="93"/>
      <c r="ER579" s="93"/>
      <c r="ES579" s="93"/>
      <c r="ET579" s="93"/>
      <c r="EU579" s="93"/>
      <c r="EV579" s="93"/>
      <c r="EW579" s="93"/>
      <c r="EX579" s="93"/>
      <c r="EY579" s="93"/>
      <c r="EZ579" s="93"/>
      <c r="FA579" s="93"/>
      <c r="FB579" s="93"/>
      <c r="FC579" s="93"/>
      <c r="FD579" s="93"/>
      <c r="FE579" s="93"/>
      <c r="FF579" s="93"/>
      <c r="FG579" s="93"/>
      <c r="FH579" s="93"/>
      <c r="FI579" s="93"/>
      <c r="FJ579" s="93"/>
      <c r="FK579" s="93"/>
      <c r="FL579" s="93"/>
      <c r="FM579" s="93"/>
      <c r="FN579" s="93"/>
      <c r="FO579" s="93"/>
      <c r="FP579" s="93"/>
      <c r="FQ579" s="93"/>
      <c r="FR579" s="93"/>
      <c r="FS579" s="93"/>
      <c r="FT579" s="93"/>
      <c r="FU579" s="93"/>
      <c r="FV579" s="93"/>
      <c r="FW579" s="93"/>
      <c r="FX579" s="93"/>
      <c r="FY579" s="93"/>
      <c r="FZ579" s="93"/>
      <c r="GA579" s="93"/>
      <c r="GB579" s="93"/>
      <c r="GC579" s="93"/>
      <c r="GD579" s="93"/>
      <c r="GE579" s="93"/>
      <c r="GF579" s="93"/>
      <c r="GG579" s="93"/>
      <c r="GH579" s="93"/>
      <c r="GI579" s="93"/>
      <c r="GJ579" s="93"/>
      <c r="GK579" s="93"/>
      <c r="GL579" s="93"/>
      <c r="GM579" s="93"/>
      <c r="GN579" s="93"/>
      <c r="GO579" s="93"/>
      <c r="GP579" s="93"/>
      <c r="GQ579" s="93"/>
      <c r="GR579" s="93"/>
      <c r="GS579" s="93"/>
      <c r="GT579" s="93"/>
      <c r="GU579" s="93"/>
      <c r="GV579" s="93"/>
      <c r="GW579" s="93"/>
      <c r="GX579" s="93"/>
      <c r="GY579" s="93"/>
      <c r="GZ579" s="93"/>
      <c r="HA579" s="93"/>
      <c r="HB579" s="93"/>
      <c r="HC579" s="93"/>
      <c r="HD579" s="93"/>
      <c r="HE579" s="93"/>
      <c r="HF579" s="93"/>
      <c r="HG579" s="93"/>
      <c r="HH579" s="93"/>
      <c r="HI579" s="93"/>
      <c r="HJ579" s="93"/>
      <c r="HK579" s="93"/>
      <c r="HL579" s="93"/>
      <c r="HM579" s="93"/>
      <c r="HN579" s="93"/>
      <c r="HO579" s="93"/>
      <c r="HP579" s="93"/>
      <c r="HQ579" s="93"/>
      <c r="HR579" s="93"/>
      <c r="HS579" s="93"/>
      <c r="HT579" s="93"/>
      <c r="HU579" s="93"/>
      <c r="HV579" s="93"/>
      <c r="HW579" s="93"/>
      <c r="HX579" s="93"/>
      <c r="HY579" s="93"/>
      <c r="HZ579" s="93"/>
      <c r="IA579" s="93"/>
      <c r="IB579" s="93"/>
      <c r="IC579" s="93"/>
      <c r="ID579" s="93"/>
      <c r="IE579" s="93"/>
      <c r="IF579" s="93"/>
      <c r="IG579" s="93"/>
      <c r="IH579" s="93"/>
      <c r="II579" s="93"/>
      <c r="IJ579" s="93"/>
      <c r="IK579" s="93"/>
      <c r="IL579" s="93"/>
      <c r="IM579" s="93"/>
      <c r="IN579" s="93"/>
      <c r="IO579" s="93"/>
      <c r="IP579" s="93"/>
      <c r="IQ579" s="93"/>
      <c r="IR579" s="93"/>
      <c r="IS579" s="93"/>
      <c r="IT579" s="93"/>
      <c r="IV579" s="93"/>
    </row>
    <row r="580" spans="1:256" ht="15.75" customHeight="1">
      <c r="A580" s="59" t="s">
        <v>16</v>
      </c>
      <c r="B580" s="60"/>
      <c r="C580" s="58" t="s">
        <v>246</v>
      </c>
      <c r="D580" s="66" t="s">
        <v>13</v>
      </c>
      <c r="E580" s="67">
        <v>1</v>
      </c>
      <c r="F580" s="67">
        <v>0</v>
      </c>
      <c r="G580" s="67">
        <f aca="true" t="shared" si="14" ref="G580:G598">E580*F580</f>
        <v>0</v>
      </c>
      <c r="H580" s="68">
        <v>0</v>
      </c>
      <c r="I580" s="69"/>
      <c r="J580" s="68"/>
      <c r="IV580" s="7"/>
    </row>
    <row r="581" spans="1:256" ht="15.75" customHeight="1">
      <c r="A581" s="59" t="s">
        <v>16</v>
      </c>
      <c r="B581" s="60"/>
      <c r="C581" s="58" t="s">
        <v>248</v>
      </c>
      <c r="D581" s="66" t="s">
        <v>13</v>
      </c>
      <c r="E581" s="67">
        <v>1</v>
      </c>
      <c r="F581" s="67">
        <v>0</v>
      </c>
      <c r="G581" s="67">
        <f t="shared" si="14"/>
        <v>0</v>
      </c>
      <c r="H581" s="68">
        <v>0</v>
      </c>
      <c r="I581" s="69"/>
      <c r="J581" s="68"/>
      <c r="IV581" s="7"/>
    </row>
    <row r="582" spans="1:256" ht="15.75" customHeight="1">
      <c r="A582" s="59" t="s">
        <v>16</v>
      </c>
      <c r="B582" s="60"/>
      <c r="C582" s="58" t="s">
        <v>249</v>
      </c>
      <c r="D582" s="66" t="s">
        <v>13</v>
      </c>
      <c r="E582" s="67">
        <v>1</v>
      </c>
      <c r="F582" s="67">
        <v>0</v>
      </c>
      <c r="G582" s="67">
        <f t="shared" si="14"/>
        <v>0</v>
      </c>
      <c r="H582" s="68">
        <v>0</v>
      </c>
      <c r="I582" s="69"/>
      <c r="J582" s="68"/>
      <c r="IV582" s="7"/>
    </row>
    <row r="583" spans="1:256" ht="15.75" customHeight="1">
      <c r="A583" s="59" t="s">
        <v>16</v>
      </c>
      <c r="B583" s="60"/>
      <c r="C583" s="58" t="s">
        <v>250</v>
      </c>
      <c r="D583" s="66" t="s">
        <v>13</v>
      </c>
      <c r="E583" s="67">
        <v>1</v>
      </c>
      <c r="F583" s="67">
        <v>0</v>
      </c>
      <c r="G583" s="67">
        <f t="shared" si="14"/>
        <v>0</v>
      </c>
      <c r="H583" s="68">
        <v>0</v>
      </c>
      <c r="I583" s="69"/>
      <c r="J583" s="68"/>
      <c r="IV583" s="7"/>
    </row>
    <row r="584" spans="1:256" ht="15.75" customHeight="1">
      <c r="A584" s="59" t="s">
        <v>16</v>
      </c>
      <c r="B584" s="60"/>
      <c r="C584" s="58" t="s">
        <v>245</v>
      </c>
      <c r="D584" s="66" t="s">
        <v>13</v>
      </c>
      <c r="E584" s="67">
        <v>1</v>
      </c>
      <c r="F584" s="67">
        <v>0</v>
      </c>
      <c r="G584" s="67">
        <f t="shared" si="14"/>
        <v>0</v>
      </c>
      <c r="H584" s="68">
        <v>0</v>
      </c>
      <c r="I584" s="69"/>
      <c r="J584" s="68"/>
      <c r="IV584" s="7"/>
    </row>
    <row r="585" spans="1:256" ht="15.75" customHeight="1">
      <c r="A585" s="59" t="s">
        <v>16</v>
      </c>
      <c r="B585" s="60"/>
      <c r="C585" s="58" t="s">
        <v>251</v>
      </c>
      <c r="D585" s="66" t="s">
        <v>13</v>
      </c>
      <c r="E585" s="67">
        <v>1</v>
      </c>
      <c r="F585" s="67">
        <v>0</v>
      </c>
      <c r="G585" s="67">
        <f t="shared" si="14"/>
        <v>0</v>
      </c>
      <c r="H585" s="68">
        <v>0</v>
      </c>
      <c r="I585" s="69"/>
      <c r="J585" s="68"/>
      <c r="IV585" s="7"/>
    </row>
    <row r="586" spans="1:256" ht="15.75" customHeight="1">
      <c r="A586" s="59" t="s">
        <v>16</v>
      </c>
      <c r="B586" s="57"/>
      <c r="C586" s="58" t="s">
        <v>252</v>
      </c>
      <c r="D586" s="66" t="s">
        <v>13</v>
      </c>
      <c r="E586" s="67">
        <v>1</v>
      </c>
      <c r="F586" s="67">
        <v>0</v>
      </c>
      <c r="G586" s="67">
        <f t="shared" si="14"/>
        <v>0</v>
      </c>
      <c r="H586" s="68">
        <v>0</v>
      </c>
      <c r="I586" s="69"/>
      <c r="J586" s="68"/>
      <c r="IV586" s="7"/>
    </row>
    <row r="587" spans="1:256" ht="15.75" customHeight="1">
      <c r="A587" s="59" t="s">
        <v>16</v>
      </c>
      <c r="B587" s="57"/>
      <c r="C587" s="58" t="s">
        <v>253</v>
      </c>
      <c r="D587" s="66" t="s">
        <v>13</v>
      </c>
      <c r="E587" s="67">
        <v>1</v>
      </c>
      <c r="F587" s="67">
        <v>0</v>
      </c>
      <c r="G587" s="67"/>
      <c r="H587" s="68">
        <v>0</v>
      </c>
      <c r="I587" s="69"/>
      <c r="J587" s="68"/>
      <c r="IV587" s="7"/>
    </row>
    <row r="588" spans="1:256" ht="15.75" customHeight="1">
      <c r="A588" s="59" t="s">
        <v>16</v>
      </c>
      <c r="B588" s="60"/>
      <c r="C588" s="58" t="s">
        <v>254</v>
      </c>
      <c r="D588" s="66" t="s">
        <v>13</v>
      </c>
      <c r="E588" s="67">
        <v>1</v>
      </c>
      <c r="F588" s="67">
        <v>0</v>
      </c>
      <c r="G588" s="67">
        <f t="shared" si="14"/>
        <v>0</v>
      </c>
      <c r="H588" s="68">
        <v>0</v>
      </c>
      <c r="I588" s="69"/>
      <c r="J588" s="68"/>
      <c r="IV588" s="7"/>
    </row>
    <row r="589" spans="1:256" ht="15.75" customHeight="1">
      <c r="A589" s="59" t="s">
        <v>16</v>
      </c>
      <c r="B589" s="60"/>
      <c r="C589" s="58" t="s">
        <v>256</v>
      </c>
      <c r="D589" s="66" t="s">
        <v>13</v>
      </c>
      <c r="E589" s="67">
        <v>2</v>
      </c>
      <c r="F589" s="67">
        <v>0</v>
      </c>
      <c r="G589" s="67">
        <f t="shared" si="14"/>
        <v>0</v>
      </c>
      <c r="H589" s="68">
        <v>0</v>
      </c>
      <c r="I589" s="69"/>
      <c r="J589" s="68"/>
      <c r="IV589" s="7"/>
    </row>
    <row r="590" spans="1:256" ht="15.75" customHeight="1">
      <c r="A590" s="59" t="s">
        <v>16</v>
      </c>
      <c r="B590" s="60"/>
      <c r="C590" s="58" t="s">
        <v>255</v>
      </c>
      <c r="D590" s="66" t="s">
        <v>13</v>
      </c>
      <c r="E590" s="67">
        <v>1</v>
      </c>
      <c r="F590" s="67">
        <v>0</v>
      </c>
      <c r="G590" s="67">
        <f>E590*F590</f>
        <v>0</v>
      </c>
      <c r="H590" s="68">
        <v>0</v>
      </c>
      <c r="I590" s="69"/>
      <c r="J590" s="68"/>
      <c r="IV590" s="7"/>
    </row>
    <row r="591" spans="1:256" ht="15.75" customHeight="1">
      <c r="A591" s="59" t="s">
        <v>16</v>
      </c>
      <c r="B591" s="60"/>
      <c r="C591" s="58" t="s">
        <v>257</v>
      </c>
      <c r="D591" s="66" t="s">
        <v>13</v>
      </c>
      <c r="E591" s="67">
        <v>1</v>
      </c>
      <c r="F591" s="67">
        <v>0</v>
      </c>
      <c r="G591" s="67">
        <f>E591*F591</f>
        <v>0</v>
      </c>
      <c r="H591" s="68">
        <v>0</v>
      </c>
      <c r="I591" s="69"/>
      <c r="J591" s="68"/>
      <c r="IV591" s="7"/>
    </row>
    <row r="592" spans="1:256" ht="15.75" customHeight="1">
      <c r="A592" s="59" t="s">
        <v>16</v>
      </c>
      <c r="B592" s="60"/>
      <c r="C592" s="58" t="s">
        <v>259</v>
      </c>
      <c r="D592" s="66" t="s">
        <v>13</v>
      </c>
      <c r="E592" s="67">
        <v>2</v>
      </c>
      <c r="F592" s="67">
        <v>0</v>
      </c>
      <c r="G592" s="67">
        <f t="shared" si="14"/>
        <v>0</v>
      </c>
      <c r="H592" s="68">
        <v>0</v>
      </c>
      <c r="I592" s="69"/>
      <c r="J592" s="68"/>
      <c r="IV592" s="7"/>
    </row>
    <row r="593" spans="1:256" ht="15.75" customHeight="1">
      <c r="A593" s="59" t="s">
        <v>16</v>
      </c>
      <c r="B593" s="60"/>
      <c r="C593" s="58" t="s">
        <v>258</v>
      </c>
      <c r="D593" s="66" t="s">
        <v>13</v>
      </c>
      <c r="E593" s="67">
        <v>1</v>
      </c>
      <c r="F593" s="67">
        <v>0</v>
      </c>
      <c r="G593" s="67">
        <f>E593*F593</f>
        <v>0</v>
      </c>
      <c r="H593" s="68">
        <v>0</v>
      </c>
      <c r="I593" s="69"/>
      <c r="J593" s="68"/>
      <c r="IV593" s="7"/>
    </row>
    <row r="594" spans="1:256" ht="15.75" customHeight="1">
      <c r="A594" s="59" t="s">
        <v>16</v>
      </c>
      <c r="B594" s="60"/>
      <c r="C594" s="58" t="s">
        <v>260</v>
      </c>
      <c r="D594" s="66" t="s">
        <v>23</v>
      </c>
      <c r="E594" s="67">
        <v>1</v>
      </c>
      <c r="F594" s="67">
        <v>0</v>
      </c>
      <c r="G594" s="67">
        <f t="shared" si="14"/>
        <v>0</v>
      </c>
      <c r="H594" s="68">
        <v>0</v>
      </c>
      <c r="I594" s="69"/>
      <c r="J594" s="68"/>
      <c r="IV594" s="7"/>
    </row>
    <row r="595" spans="1:256" ht="15.75" customHeight="1">
      <c r="A595" s="59" t="s">
        <v>16</v>
      </c>
      <c r="B595" s="60"/>
      <c r="C595" s="58" t="s">
        <v>226</v>
      </c>
      <c r="D595" s="66" t="s">
        <v>23</v>
      </c>
      <c r="E595" s="67">
        <v>1</v>
      </c>
      <c r="F595" s="67">
        <v>0</v>
      </c>
      <c r="G595" s="67">
        <f t="shared" si="14"/>
        <v>0</v>
      </c>
      <c r="H595" s="68">
        <v>0</v>
      </c>
      <c r="I595" s="69"/>
      <c r="J595" s="68"/>
      <c r="IV595" s="7"/>
    </row>
    <row r="596" spans="1:256" ht="15.75" customHeight="1">
      <c r="A596" s="59" t="s">
        <v>16</v>
      </c>
      <c r="B596" s="60"/>
      <c r="C596" s="58" t="s">
        <v>225</v>
      </c>
      <c r="D596" s="66" t="s">
        <v>23</v>
      </c>
      <c r="E596" s="67">
        <v>1</v>
      </c>
      <c r="F596" s="67">
        <v>0</v>
      </c>
      <c r="G596" s="67">
        <f t="shared" si="14"/>
        <v>0</v>
      </c>
      <c r="H596" s="68">
        <v>0</v>
      </c>
      <c r="I596" s="69"/>
      <c r="J596" s="68"/>
      <c r="IV596" s="7"/>
    </row>
    <row r="597" spans="1:256" ht="15.75" customHeight="1">
      <c r="A597" s="59" t="s">
        <v>16</v>
      </c>
      <c r="B597" s="60"/>
      <c r="C597" s="58" t="s">
        <v>38</v>
      </c>
      <c r="D597" s="66" t="s">
        <v>13</v>
      </c>
      <c r="E597" s="67">
        <v>2</v>
      </c>
      <c r="F597" s="67">
        <v>0</v>
      </c>
      <c r="G597" s="67">
        <f t="shared" si="14"/>
        <v>0</v>
      </c>
      <c r="H597" s="68">
        <v>0</v>
      </c>
      <c r="I597" s="69"/>
      <c r="J597" s="68"/>
      <c r="IV597" s="7"/>
    </row>
    <row r="598" spans="1:256" ht="15.75" customHeight="1">
      <c r="A598" s="59" t="s">
        <v>326</v>
      </c>
      <c r="B598" s="60"/>
      <c r="C598" s="58" t="s">
        <v>261</v>
      </c>
      <c r="D598" s="66" t="s">
        <v>13</v>
      </c>
      <c r="E598" s="67">
        <v>1</v>
      </c>
      <c r="F598" s="67">
        <v>0</v>
      </c>
      <c r="G598" s="67">
        <f t="shared" si="14"/>
        <v>0</v>
      </c>
      <c r="H598" s="68">
        <v>0</v>
      </c>
      <c r="I598" s="69"/>
      <c r="J598" s="68"/>
      <c r="IV598" s="7"/>
    </row>
    <row r="599" spans="1:256" ht="15.75" customHeight="1">
      <c r="A599" s="59"/>
      <c r="B599" s="60"/>
      <c r="C599" s="58" t="s">
        <v>262</v>
      </c>
      <c r="D599" s="66"/>
      <c r="E599" s="67"/>
      <c r="F599" s="67"/>
      <c r="G599" s="67"/>
      <c r="H599" s="68"/>
      <c r="I599" s="69"/>
      <c r="J599" s="68"/>
      <c r="IV599" s="7"/>
    </row>
    <row r="600" spans="1:256" ht="15.75" customHeight="1">
      <c r="A600" s="59" t="s">
        <v>327</v>
      </c>
      <c r="B600" s="60"/>
      <c r="C600" s="58" t="s">
        <v>263</v>
      </c>
      <c r="D600" s="66" t="s">
        <v>13</v>
      </c>
      <c r="E600" s="67">
        <v>2</v>
      </c>
      <c r="F600" s="67">
        <v>0</v>
      </c>
      <c r="G600" s="67">
        <f>E600*F600</f>
        <v>0</v>
      </c>
      <c r="H600" s="68">
        <v>0</v>
      </c>
      <c r="I600" s="69"/>
      <c r="J600" s="68"/>
      <c r="IV600" s="7"/>
    </row>
    <row r="601" spans="1:256" ht="15.75" customHeight="1">
      <c r="A601" s="59"/>
      <c r="B601" s="60"/>
      <c r="C601" s="58" t="s">
        <v>262</v>
      </c>
      <c r="D601" s="66"/>
      <c r="E601" s="67"/>
      <c r="F601" s="67"/>
      <c r="G601" s="67"/>
      <c r="H601" s="68"/>
      <c r="I601" s="69"/>
      <c r="J601" s="68"/>
      <c r="IV601" s="7"/>
    </row>
    <row r="602" spans="1:256" ht="15.75" customHeight="1">
      <c r="A602" s="59" t="s">
        <v>16</v>
      </c>
      <c r="B602" s="60"/>
      <c r="C602" s="58" t="s">
        <v>264</v>
      </c>
      <c r="D602" s="66" t="s">
        <v>13</v>
      </c>
      <c r="E602" s="67">
        <v>2</v>
      </c>
      <c r="F602" s="67">
        <v>0</v>
      </c>
      <c r="G602" s="67">
        <f aca="true" t="shared" si="15" ref="G602:G614">E602*F602</f>
        <v>0</v>
      </c>
      <c r="H602" s="68"/>
      <c r="I602" s="69"/>
      <c r="J602" s="68"/>
      <c r="IV602" s="7"/>
    </row>
    <row r="603" spans="1:256" ht="15.75" customHeight="1">
      <c r="A603" s="59" t="s">
        <v>16</v>
      </c>
      <c r="B603" s="60"/>
      <c r="C603" s="58" t="s">
        <v>231</v>
      </c>
      <c r="D603" s="66" t="s">
        <v>13</v>
      </c>
      <c r="E603" s="67">
        <v>4</v>
      </c>
      <c r="F603" s="67">
        <v>0</v>
      </c>
      <c r="G603" s="67">
        <f t="shared" si="15"/>
        <v>0</v>
      </c>
      <c r="H603" s="68"/>
      <c r="I603" s="69"/>
      <c r="J603" s="68"/>
      <c r="IV603" s="7"/>
    </row>
    <row r="604" spans="1:256" ht="15.75" customHeight="1">
      <c r="A604" s="59" t="s">
        <v>16</v>
      </c>
      <c r="B604" s="60"/>
      <c r="C604" s="58" t="s">
        <v>230</v>
      </c>
      <c r="D604" s="66" t="s">
        <v>13</v>
      </c>
      <c r="E604" s="67">
        <v>4</v>
      </c>
      <c r="F604" s="67">
        <v>0</v>
      </c>
      <c r="G604" s="67">
        <f t="shared" si="15"/>
        <v>0</v>
      </c>
      <c r="H604" s="68"/>
      <c r="I604" s="69"/>
      <c r="J604" s="68"/>
      <c r="IV604" s="7"/>
    </row>
    <row r="605" spans="1:256" ht="15.75" customHeight="1">
      <c r="A605" s="59" t="s">
        <v>16</v>
      </c>
      <c r="B605" s="60"/>
      <c r="C605" s="58" t="s">
        <v>41</v>
      </c>
      <c r="D605" s="66" t="s">
        <v>13</v>
      </c>
      <c r="E605" s="67">
        <v>4</v>
      </c>
      <c r="F605" s="67">
        <v>0</v>
      </c>
      <c r="G605" s="67">
        <f t="shared" si="15"/>
        <v>0</v>
      </c>
      <c r="H605" s="68"/>
      <c r="I605" s="69"/>
      <c r="J605" s="68"/>
      <c r="IV605" s="7"/>
    </row>
    <row r="606" spans="1:256" ht="15.75" customHeight="1">
      <c r="A606" s="59" t="s">
        <v>16</v>
      </c>
      <c r="B606" s="60"/>
      <c r="C606" s="58" t="s">
        <v>265</v>
      </c>
      <c r="D606" s="66" t="s">
        <v>13</v>
      </c>
      <c r="E606" s="67">
        <v>4</v>
      </c>
      <c r="F606" s="67">
        <v>0</v>
      </c>
      <c r="G606" s="67">
        <f t="shared" si="15"/>
        <v>0</v>
      </c>
      <c r="H606" s="68"/>
      <c r="I606" s="69"/>
      <c r="J606" s="68"/>
      <c r="IV606" s="7"/>
    </row>
    <row r="607" spans="1:256" ht="15.75" customHeight="1">
      <c r="A607" s="59" t="s">
        <v>16</v>
      </c>
      <c r="B607" s="60"/>
      <c r="C607" s="58" t="s">
        <v>229</v>
      </c>
      <c r="D607" s="66" t="s">
        <v>13</v>
      </c>
      <c r="E607" s="67">
        <v>6</v>
      </c>
      <c r="F607" s="67">
        <v>0</v>
      </c>
      <c r="G607" s="67">
        <f t="shared" si="15"/>
        <v>0</v>
      </c>
      <c r="H607" s="68"/>
      <c r="I607" s="69"/>
      <c r="J607" s="68"/>
      <c r="IV607" s="7"/>
    </row>
    <row r="608" spans="1:256" ht="15.75" customHeight="1">
      <c r="A608" s="59" t="s">
        <v>16</v>
      </c>
      <c r="B608" s="60"/>
      <c r="C608" s="58" t="s">
        <v>228</v>
      </c>
      <c r="D608" s="66" t="s">
        <v>13</v>
      </c>
      <c r="E608" s="67">
        <v>3</v>
      </c>
      <c r="F608" s="67">
        <v>0</v>
      </c>
      <c r="G608" s="67">
        <f t="shared" si="15"/>
        <v>0</v>
      </c>
      <c r="H608" s="68"/>
      <c r="I608" s="69"/>
      <c r="J608" s="68"/>
      <c r="IV608" s="7"/>
    </row>
    <row r="609" spans="1:256" ht="15.75" customHeight="1">
      <c r="A609" s="59" t="s">
        <v>16</v>
      </c>
      <c r="B609" s="60"/>
      <c r="C609" s="58" t="s">
        <v>42</v>
      </c>
      <c r="D609" s="66" t="s">
        <v>13</v>
      </c>
      <c r="E609" s="67">
        <v>4</v>
      </c>
      <c r="F609" s="67">
        <v>0</v>
      </c>
      <c r="G609" s="67">
        <f t="shared" si="15"/>
        <v>0</v>
      </c>
      <c r="H609" s="68"/>
      <c r="I609" s="69"/>
      <c r="J609" s="68"/>
      <c r="IV609" s="7"/>
    </row>
    <row r="610" spans="1:256" ht="15.75" customHeight="1">
      <c r="A610" s="59" t="s">
        <v>16</v>
      </c>
      <c r="B610" s="57"/>
      <c r="C610" s="58" t="s">
        <v>266</v>
      </c>
      <c r="D610" s="66" t="s">
        <v>23</v>
      </c>
      <c r="E610" s="67">
        <v>1</v>
      </c>
      <c r="F610" s="67">
        <v>0</v>
      </c>
      <c r="G610" s="67">
        <f t="shared" si="15"/>
        <v>0</v>
      </c>
      <c r="H610" s="68">
        <v>0</v>
      </c>
      <c r="I610" s="69"/>
      <c r="J610" s="68"/>
      <c r="IV610" s="7"/>
    </row>
    <row r="611" spans="1:256" ht="15.75" customHeight="1">
      <c r="A611" s="59" t="s">
        <v>16</v>
      </c>
      <c r="B611" s="57"/>
      <c r="C611" s="58" t="s">
        <v>267</v>
      </c>
      <c r="D611" s="66" t="s">
        <v>23</v>
      </c>
      <c r="E611" s="67">
        <v>2</v>
      </c>
      <c r="F611" s="67">
        <v>0</v>
      </c>
      <c r="G611" s="67">
        <f t="shared" si="15"/>
        <v>0</v>
      </c>
      <c r="H611" s="68">
        <v>0</v>
      </c>
      <c r="I611" s="69"/>
      <c r="J611" s="68"/>
      <c r="IV611" s="7"/>
    </row>
    <row r="612" spans="1:256" ht="15.75" customHeight="1">
      <c r="A612" s="59" t="s">
        <v>16</v>
      </c>
      <c r="B612" s="57"/>
      <c r="C612" s="58" t="s">
        <v>268</v>
      </c>
      <c r="D612" s="66" t="s">
        <v>23</v>
      </c>
      <c r="E612" s="67">
        <v>3</v>
      </c>
      <c r="F612" s="67">
        <v>0</v>
      </c>
      <c r="G612" s="67">
        <f t="shared" si="15"/>
        <v>0</v>
      </c>
      <c r="H612" s="68">
        <v>0</v>
      </c>
      <c r="I612" s="69"/>
      <c r="J612" s="68"/>
      <c r="IV612" s="7"/>
    </row>
    <row r="613" spans="1:256" ht="15.75" customHeight="1">
      <c r="A613" s="59" t="s">
        <v>16</v>
      </c>
      <c r="B613" s="57"/>
      <c r="C613" s="58" t="s">
        <v>204</v>
      </c>
      <c r="D613" s="66" t="s">
        <v>23</v>
      </c>
      <c r="E613" s="67">
        <v>11</v>
      </c>
      <c r="F613" s="67">
        <v>0</v>
      </c>
      <c r="G613" s="67">
        <f t="shared" si="15"/>
        <v>0</v>
      </c>
      <c r="H613" s="68">
        <v>0</v>
      </c>
      <c r="I613" s="69"/>
      <c r="J613" s="68"/>
      <c r="IV613" s="7"/>
    </row>
    <row r="614" spans="1:256" ht="15.75" customHeight="1">
      <c r="A614" s="59" t="s">
        <v>16</v>
      </c>
      <c r="B614" s="60"/>
      <c r="C614" s="58" t="s">
        <v>50</v>
      </c>
      <c r="D614" s="66" t="s">
        <v>13</v>
      </c>
      <c r="E614" s="67">
        <v>1</v>
      </c>
      <c r="F614" s="67">
        <v>0</v>
      </c>
      <c r="G614" s="67">
        <f t="shared" si="15"/>
        <v>0</v>
      </c>
      <c r="H614" s="68">
        <v>0</v>
      </c>
      <c r="I614" s="69"/>
      <c r="J614" s="68"/>
      <c r="IV614" s="7"/>
    </row>
    <row r="615" spans="1:256" ht="15.75" customHeight="1">
      <c r="A615" s="59"/>
      <c r="B615" s="60"/>
      <c r="C615" s="58" t="s">
        <v>51</v>
      </c>
      <c r="D615" s="66"/>
      <c r="E615" s="67"/>
      <c r="F615" s="67"/>
      <c r="G615" s="67"/>
      <c r="H615" s="68"/>
      <c r="I615" s="69"/>
      <c r="J615" s="68"/>
      <c r="IV615" s="7"/>
    </row>
    <row r="616" spans="1:256" ht="15.75" customHeight="1">
      <c r="A616" s="59" t="s">
        <v>16</v>
      </c>
      <c r="B616" s="60"/>
      <c r="C616" s="58" t="s">
        <v>52</v>
      </c>
      <c r="D616" s="66" t="s">
        <v>17</v>
      </c>
      <c r="E616" s="67">
        <v>3.5</v>
      </c>
      <c r="F616" s="67">
        <v>0</v>
      </c>
      <c r="G616" s="67">
        <f>E616*F616</f>
        <v>0</v>
      </c>
      <c r="H616" s="68">
        <v>0</v>
      </c>
      <c r="I616" s="69"/>
      <c r="J616" s="68"/>
      <c r="IV616" s="7"/>
    </row>
    <row r="617" spans="1:256" ht="15.75" customHeight="1">
      <c r="A617" s="59" t="s">
        <v>16</v>
      </c>
      <c r="B617" s="60"/>
      <c r="C617" s="58" t="s">
        <v>53</v>
      </c>
      <c r="D617" s="66" t="s">
        <v>17</v>
      </c>
      <c r="E617" s="67">
        <v>4</v>
      </c>
      <c r="F617" s="67">
        <v>0</v>
      </c>
      <c r="G617" s="67">
        <f>E617*F617</f>
        <v>0</v>
      </c>
      <c r="H617" s="68">
        <v>0</v>
      </c>
      <c r="I617" s="69"/>
      <c r="J617" s="68"/>
      <c r="IV617" s="7"/>
    </row>
    <row r="618" spans="1:256" ht="15.75" customHeight="1">
      <c r="A618" s="59" t="s">
        <v>16</v>
      </c>
      <c r="B618" s="60"/>
      <c r="C618" s="58" t="s">
        <v>269</v>
      </c>
      <c r="D618" s="66"/>
      <c r="E618" s="67"/>
      <c r="F618" s="67"/>
      <c r="G618" s="67"/>
      <c r="H618" s="68"/>
      <c r="I618" s="69"/>
      <c r="J618" s="68"/>
      <c r="IV618" s="7"/>
    </row>
    <row r="619" spans="1:256" ht="15.75" customHeight="1">
      <c r="A619" s="59" t="s">
        <v>16</v>
      </c>
      <c r="B619" s="57"/>
      <c r="C619" s="58" t="s">
        <v>247</v>
      </c>
      <c r="D619" s="66" t="s">
        <v>13</v>
      </c>
      <c r="E619" s="67">
        <v>1</v>
      </c>
      <c r="F619" s="67">
        <v>0</v>
      </c>
      <c r="G619" s="67">
        <f aca="true" t="shared" si="16" ref="G619:G630">E619*F619</f>
        <v>0</v>
      </c>
      <c r="H619" s="68">
        <v>0</v>
      </c>
      <c r="I619" s="69"/>
      <c r="J619" s="68"/>
      <c r="IV619" s="7"/>
    </row>
    <row r="620" spans="1:256" ht="15.75" customHeight="1">
      <c r="A620" s="59" t="s">
        <v>328</v>
      </c>
      <c r="B620" s="57"/>
      <c r="C620" s="58" t="s">
        <v>270</v>
      </c>
      <c r="D620" s="66" t="s">
        <v>13</v>
      </c>
      <c r="E620" s="67">
        <v>1</v>
      </c>
      <c r="F620" s="67">
        <v>0</v>
      </c>
      <c r="G620" s="67">
        <f>E620*F620</f>
        <v>0</v>
      </c>
      <c r="H620" s="68">
        <v>0</v>
      </c>
      <c r="I620" s="69"/>
      <c r="J620" s="68"/>
      <c r="IV620" s="7"/>
    </row>
    <row r="621" spans="1:256" ht="15.75" customHeight="1">
      <c r="A621" s="59" t="s">
        <v>16</v>
      </c>
      <c r="B621" s="60"/>
      <c r="C621" s="58" t="s">
        <v>271</v>
      </c>
      <c r="D621" s="66" t="s">
        <v>13</v>
      </c>
      <c r="E621" s="67">
        <v>1</v>
      </c>
      <c r="F621" s="67">
        <v>0</v>
      </c>
      <c r="G621" s="67">
        <f t="shared" si="16"/>
        <v>0</v>
      </c>
      <c r="H621" s="68">
        <v>0</v>
      </c>
      <c r="I621" s="69"/>
      <c r="J621" s="68"/>
      <c r="IV621" s="7"/>
    </row>
    <row r="622" spans="1:256" ht="15.75" customHeight="1">
      <c r="A622" s="59" t="s">
        <v>16</v>
      </c>
      <c r="B622" s="60"/>
      <c r="C622" s="58" t="s">
        <v>272</v>
      </c>
      <c r="D622" s="66" t="s">
        <v>13</v>
      </c>
      <c r="E622" s="67">
        <v>1</v>
      </c>
      <c r="F622" s="67">
        <v>0</v>
      </c>
      <c r="G622" s="67">
        <f t="shared" si="16"/>
        <v>0</v>
      </c>
      <c r="H622" s="68">
        <v>0</v>
      </c>
      <c r="I622" s="69"/>
      <c r="J622" s="68"/>
      <c r="IV622" s="7"/>
    </row>
    <row r="623" spans="1:256" ht="15.75" customHeight="1">
      <c r="A623" s="59" t="s">
        <v>16</v>
      </c>
      <c r="B623" s="60"/>
      <c r="C623" s="58" t="s">
        <v>273</v>
      </c>
      <c r="D623" s="66" t="s">
        <v>13</v>
      </c>
      <c r="E623" s="67">
        <v>1</v>
      </c>
      <c r="F623" s="67">
        <v>0</v>
      </c>
      <c r="G623" s="67">
        <f t="shared" si="16"/>
        <v>0</v>
      </c>
      <c r="H623" s="68">
        <v>0</v>
      </c>
      <c r="I623" s="69"/>
      <c r="J623" s="68"/>
      <c r="IV623" s="7"/>
    </row>
    <row r="624" spans="1:256" ht="15.75" customHeight="1">
      <c r="A624" s="59" t="s">
        <v>16</v>
      </c>
      <c r="B624" s="60"/>
      <c r="C624" s="58" t="s">
        <v>274</v>
      </c>
      <c r="D624" s="66" t="s">
        <v>13</v>
      </c>
      <c r="E624" s="67">
        <v>1</v>
      </c>
      <c r="F624" s="67">
        <v>0</v>
      </c>
      <c r="G624" s="67">
        <f t="shared" si="16"/>
        <v>0</v>
      </c>
      <c r="H624" s="68">
        <v>0</v>
      </c>
      <c r="I624" s="69"/>
      <c r="J624" s="68"/>
      <c r="IV624" s="7"/>
    </row>
    <row r="625" spans="1:256" ht="15.75" customHeight="1">
      <c r="A625" s="59" t="s">
        <v>16</v>
      </c>
      <c r="B625" s="60"/>
      <c r="C625" s="58" t="s">
        <v>275</v>
      </c>
      <c r="D625" s="66" t="s">
        <v>13</v>
      </c>
      <c r="E625" s="67">
        <v>1</v>
      </c>
      <c r="F625" s="67">
        <v>0</v>
      </c>
      <c r="G625" s="67">
        <f>E625*F625</f>
        <v>0</v>
      </c>
      <c r="H625" s="68">
        <v>0</v>
      </c>
      <c r="I625" s="69"/>
      <c r="J625" s="68"/>
      <c r="IV625" s="7"/>
    </row>
    <row r="626" spans="1:256" ht="15.75" customHeight="1">
      <c r="A626" s="59" t="s">
        <v>16</v>
      </c>
      <c r="B626" s="60"/>
      <c r="C626" s="58" t="s">
        <v>276</v>
      </c>
      <c r="D626" s="66" t="s">
        <v>13</v>
      </c>
      <c r="E626" s="67">
        <v>1</v>
      </c>
      <c r="F626" s="67">
        <v>0</v>
      </c>
      <c r="G626" s="67">
        <f>E626*F626</f>
        <v>0</v>
      </c>
      <c r="H626" s="68">
        <v>0</v>
      </c>
      <c r="I626" s="69"/>
      <c r="J626" s="68"/>
      <c r="IV626" s="7"/>
    </row>
    <row r="627" spans="1:256" ht="15.75" customHeight="1">
      <c r="A627" s="59" t="s">
        <v>16</v>
      </c>
      <c r="B627" s="60"/>
      <c r="C627" s="58" t="s">
        <v>250</v>
      </c>
      <c r="D627" s="66" t="s">
        <v>13</v>
      </c>
      <c r="E627" s="67">
        <v>1</v>
      </c>
      <c r="F627" s="67">
        <v>0</v>
      </c>
      <c r="G627" s="67">
        <f>E627*F627</f>
        <v>0</v>
      </c>
      <c r="H627" s="68">
        <v>0</v>
      </c>
      <c r="I627" s="69"/>
      <c r="J627" s="68"/>
      <c r="IV627" s="7"/>
    </row>
    <row r="628" spans="1:256" ht="15.75" customHeight="1">
      <c r="A628" s="59" t="s">
        <v>16</v>
      </c>
      <c r="B628" s="60"/>
      <c r="C628" s="58" t="s">
        <v>245</v>
      </c>
      <c r="D628" s="66" t="s">
        <v>13</v>
      </c>
      <c r="E628" s="67">
        <v>1</v>
      </c>
      <c r="F628" s="67">
        <v>0</v>
      </c>
      <c r="G628" s="67">
        <f t="shared" si="16"/>
        <v>0</v>
      </c>
      <c r="H628" s="68">
        <v>0</v>
      </c>
      <c r="I628" s="69"/>
      <c r="J628" s="68"/>
      <c r="IV628" s="7"/>
    </row>
    <row r="629" spans="1:256" ht="15.75" customHeight="1">
      <c r="A629" s="59" t="s">
        <v>16</v>
      </c>
      <c r="B629" s="60"/>
      <c r="C629" s="58" t="s">
        <v>251</v>
      </c>
      <c r="D629" s="66" t="s">
        <v>13</v>
      </c>
      <c r="E629" s="67">
        <v>1</v>
      </c>
      <c r="F629" s="67">
        <v>0</v>
      </c>
      <c r="G629" s="67">
        <f t="shared" si="16"/>
        <v>0</v>
      </c>
      <c r="H629" s="68">
        <v>0</v>
      </c>
      <c r="I629" s="69"/>
      <c r="J629" s="68"/>
      <c r="IV629" s="7"/>
    </row>
    <row r="630" spans="1:256" ht="15.75" customHeight="1">
      <c r="A630" s="59" t="s">
        <v>16</v>
      </c>
      <c r="B630" s="57"/>
      <c r="C630" s="58" t="s">
        <v>252</v>
      </c>
      <c r="D630" s="66" t="s">
        <v>13</v>
      </c>
      <c r="E630" s="67">
        <v>1</v>
      </c>
      <c r="F630" s="67">
        <v>0</v>
      </c>
      <c r="G630" s="67">
        <f t="shared" si="16"/>
        <v>0</v>
      </c>
      <c r="H630" s="68">
        <v>0</v>
      </c>
      <c r="I630" s="69"/>
      <c r="J630" s="68"/>
      <c r="IV630" s="7"/>
    </row>
    <row r="631" spans="1:256" ht="15.75" customHeight="1">
      <c r="A631" s="59" t="s">
        <v>16</v>
      </c>
      <c r="B631" s="57"/>
      <c r="C631" s="58" t="s">
        <v>253</v>
      </c>
      <c r="D631" s="66" t="s">
        <v>13</v>
      </c>
      <c r="E631" s="67">
        <v>1</v>
      </c>
      <c r="F631" s="67">
        <v>0</v>
      </c>
      <c r="G631" s="67"/>
      <c r="H631" s="68">
        <v>0</v>
      </c>
      <c r="I631" s="69"/>
      <c r="J631" s="68"/>
      <c r="IV631" s="7"/>
    </row>
    <row r="632" spans="1:256" ht="15.75" customHeight="1">
      <c r="A632" s="59" t="s">
        <v>16</v>
      </c>
      <c r="B632" s="60"/>
      <c r="C632" s="58" t="s">
        <v>277</v>
      </c>
      <c r="D632" s="66" t="s">
        <v>13</v>
      </c>
      <c r="E632" s="67">
        <v>1</v>
      </c>
      <c r="F632" s="67">
        <v>0</v>
      </c>
      <c r="G632" s="67">
        <f aca="true" t="shared" si="17" ref="G632:G643">E632*F632</f>
        <v>0</v>
      </c>
      <c r="H632" s="68">
        <v>0</v>
      </c>
      <c r="I632" s="69"/>
      <c r="J632" s="68"/>
      <c r="IV632" s="7"/>
    </row>
    <row r="633" spans="1:256" ht="15.75" customHeight="1">
      <c r="A633" s="59" t="s">
        <v>16</v>
      </c>
      <c r="B633" s="60"/>
      <c r="C633" s="58" t="s">
        <v>256</v>
      </c>
      <c r="D633" s="66" t="s">
        <v>13</v>
      </c>
      <c r="E633" s="67">
        <v>2</v>
      </c>
      <c r="F633" s="67">
        <v>0</v>
      </c>
      <c r="G633" s="67">
        <f t="shared" si="17"/>
        <v>0</v>
      </c>
      <c r="H633" s="68">
        <v>0</v>
      </c>
      <c r="I633" s="69"/>
      <c r="J633" s="68"/>
      <c r="IV633" s="7"/>
    </row>
    <row r="634" spans="1:256" ht="15.75" customHeight="1">
      <c r="A634" s="59" t="s">
        <v>16</v>
      </c>
      <c r="B634" s="60"/>
      <c r="C634" s="58" t="s">
        <v>255</v>
      </c>
      <c r="D634" s="66" t="s">
        <v>13</v>
      </c>
      <c r="E634" s="67">
        <v>1</v>
      </c>
      <c r="F634" s="67">
        <v>0</v>
      </c>
      <c r="G634" s="67">
        <f t="shared" si="17"/>
        <v>0</v>
      </c>
      <c r="H634" s="68">
        <v>0</v>
      </c>
      <c r="I634" s="69"/>
      <c r="J634" s="68"/>
      <c r="IV634" s="7"/>
    </row>
    <row r="635" spans="1:256" ht="15.75" customHeight="1">
      <c r="A635" s="59" t="s">
        <v>16</v>
      </c>
      <c r="B635" s="60"/>
      <c r="C635" s="58" t="s">
        <v>257</v>
      </c>
      <c r="D635" s="66" t="s">
        <v>13</v>
      </c>
      <c r="E635" s="67">
        <v>1</v>
      </c>
      <c r="F635" s="67">
        <v>0</v>
      </c>
      <c r="G635" s="67">
        <f t="shared" si="17"/>
        <v>0</v>
      </c>
      <c r="H635" s="68">
        <v>0</v>
      </c>
      <c r="I635" s="69"/>
      <c r="J635" s="68"/>
      <c r="IV635" s="7"/>
    </row>
    <row r="636" spans="1:256" ht="15.75" customHeight="1">
      <c r="A636" s="59" t="s">
        <v>16</v>
      </c>
      <c r="B636" s="60"/>
      <c r="C636" s="58" t="s">
        <v>259</v>
      </c>
      <c r="D636" s="66" t="s">
        <v>13</v>
      </c>
      <c r="E636" s="67">
        <v>2</v>
      </c>
      <c r="F636" s="67">
        <v>0</v>
      </c>
      <c r="G636" s="67">
        <f t="shared" si="17"/>
        <v>0</v>
      </c>
      <c r="H636" s="68">
        <v>0</v>
      </c>
      <c r="I636" s="69"/>
      <c r="J636" s="68"/>
      <c r="IV636" s="7"/>
    </row>
    <row r="637" spans="1:256" ht="15.75" customHeight="1">
      <c r="A637" s="59" t="s">
        <v>16</v>
      </c>
      <c r="B637" s="60"/>
      <c r="C637" s="58" t="s">
        <v>278</v>
      </c>
      <c r="D637" s="66" t="s">
        <v>13</v>
      </c>
      <c r="E637" s="67">
        <v>1</v>
      </c>
      <c r="F637" s="67">
        <v>0</v>
      </c>
      <c r="G637" s="67">
        <f>E637*F637</f>
        <v>0</v>
      </c>
      <c r="H637" s="68">
        <v>0</v>
      </c>
      <c r="I637" s="69"/>
      <c r="J637" s="68"/>
      <c r="IV637" s="7"/>
    </row>
    <row r="638" spans="1:256" ht="15.75" customHeight="1">
      <c r="A638" s="59" t="s">
        <v>16</v>
      </c>
      <c r="B638" s="60"/>
      <c r="C638" s="58" t="s">
        <v>258</v>
      </c>
      <c r="D638" s="66" t="s">
        <v>13</v>
      </c>
      <c r="E638" s="67">
        <v>1</v>
      </c>
      <c r="F638" s="67">
        <v>0</v>
      </c>
      <c r="G638" s="67">
        <f t="shared" si="17"/>
        <v>0</v>
      </c>
      <c r="H638" s="68">
        <v>0</v>
      </c>
      <c r="I638" s="69"/>
      <c r="J638" s="68"/>
      <c r="IV638" s="7"/>
    </row>
    <row r="639" spans="1:256" ht="15.75" customHeight="1">
      <c r="A639" s="59" t="s">
        <v>16</v>
      </c>
      <c r="B639" s="60"/>
      <c r="C639" s="58" t="s">
        <v>260</v>
      </c>
      <c r="D639" s="66" t="s">
        <v>23</v>
      </c>
      <c r="E639" s="67">
        <v>1</v>
      </c>
      <c r="F639" s="67">
        <v>0</v>
      </c>
      <c r="G639" s="67">
        <f t="shared" si="17"/>
        <v>0</v>
      </c>
      <c r="H639" s="68">
        <v>0</v>
      </c>
      <c r="I639" s="69"/>
      <c r="J639" s="68"/>
      <c r="IV639" s="7"/>
    </row>
    <row r="640" spans="1:256" ht="15.75" customHeight="1">
      <c r="A640" s="59" t="s">
        <v>16</v>
      </c>
      <c r="B640" s="60"/>
      <c r="C640" s="58" t="s">
        <v>226</v>
      </c>
      <c r="D640" s="66" t="s">
        <v>23</v>
      </c>
      <c r="E640" s="67">
        <v>1</v>
      </c>
      <c r="F640" s="67">
        <v>0</v>
      </c>
      <c r="G640" s="67">
        <f t="shared" si="17"/>
        <v>0</v>
      </c>
      <c r="H640" s="68">
        <v>0</v>
      </c>
      <c r="I640" s="69"/>
      <c r="J640" s="68"/>
      <c r="IV640" s="7"/>
    </row>
    <row r="641" spans="1:256" ht="15.75" customHeight="1">
      <c r="A641" s="59" t="s">
        <v>16</v>
      </c>
      <c r="B641" s="60"/>
      <c r="C641" s="58" t="s">
        <v>225</v>
      </c>
      <c r="D641" s="66" t="s">
        <v>23</v>
      </c>
      <c r="E641" s="67">
        <v>1</v>
      </c>
      <c r="F641" s="67">
        <v>0</v>
      </c>
      <c r="G641" s="67">
        <f t="shared" si="17"/>
        <v>0</v>
      </c>
      <c r="H641" s="68">
        <v>0</v>
      </c>
      <c r="I641" s="69"/>
      <c r="J641" s="68"/>
      <c r="IV641" s="7"/>
    </row>
    <row r="642" spans="1:256" ht="15.75" customHeight="1">
      <c r="A642" s="59" t="s">
        <v>16</v>
      </c>
      <c r="B642" s="60"/>
      <c r="C642" s="58" t="s">
        <v>38</v>
      </c>
      <c r="D642" s="66" t="s">
        <v>13</v>
      </c>
      <c r="E642" s="67">
        <v>2</v>
      </c>
      <c r="F642" s="67">
        <v>0</v>
      </c>
      <c r="G642" s="67">
        <f t="shared" si="17"/>
        <v>0</v>
      </c>
      <c r="H642" s="68">
        <v>0</v>
      </c>
      <c r="I642" s="69"/>
      <c r="J642" s="68"/>
      <c r="IV642" s="7"/>
    </row>
    <row r="643" spans="1:256" ht="15.75" customHeight="1">
      <c r="A643" s="59" t="s">
        <v>329</v>
      </c>
      <c r="B643" s="60"/>
      <c r="C643" s="58" t="s">
        <v>261</v>
      </c>
      <c r="D643" s="66" t="s">
        <v>13</v>
      </c>
      <c r="E643" s="67">
        <v>1</v>
      </c>
      <c r="F643" s="67">
        <v>0</v>
      </c>
      <c r="G643" s="67">
        <f t="shared" si="17"/>
        <v>0</v>
      </c>
      <c r="H643" s="68">
        <v>0</v>
      </c>
      <c r="I643" s="69"/>
      <c r="J643" s="68"/>
      <c r="IV643" s="7"/>
    </row>
    <row r="644" spans="1:256" ht="15.75" customHeight="1">
      <c r="A644" s="59"/>
      <c r="B644" s="60"/>
      <c r="C644" s="58" t="s">
        <v>279</v>
      </c>
      <c r="D644" s="66"/>
      <c r="E644" s="67"/>
      <c r="F644" s="67"/>
      <c r="G644" s="67"/>
      <c r="H644" s="68"/>
      <c r="I644" s="69"/>
      <c r="J644" s="68"/>
      <c r="IV644" s="7"/>
    </row>
    <row r="645" spans="1:256" ht="15.75" customHeight="1">
      <c r="A645" s="59" t="s">
        <v>330</v>
      </c>
      <c r="B645" s="60"/>
      <c r="C645" s="58" t="s">
        <v>263</v>
      </c>
      <c r="D645" s="66" t="s">
        <v>13</v>
      </c>
      <c r="E645" s="67">
        <v>2</v>
      </c>
      <c r="F645" s="67">
        <v>0</v>
      </c>
      <c r="G645" s="67">
        <f>E645*F645</f>
        <v>0</v>
      </c>
      <c r="H645" s="68">
        <v>0</v>
      </c>
      <c r="I645" s="69"/>
      <c r="J645" s="68"/>
      <c r="IV645" s="7"/>
    </row>
    <row r="646" spans="1:256" ht="15.75" customHeight="1">
      <c r="A646" s="59"/>
      <c r="B646" s="60"/>
      <c r="C646" s="58" t="s">
        <v>279</v>
      </c>
      <c r="D646" s="66"/>
      <c r="E646" s="67"/>
      <c r="F646" s="67"/>
      <c r="G646" s="67"/>
      <c r="H646" s="68"/>
      <c r="I646" s="69"/>
      <c r="J646" s="68"/>
      <c r="IV646" s="7"/>
    </row>
    <row r="647" spans="1:256" ht="15.75" customHeight="1">
      <c r="A647" s="59" t="s">
        <v>16</v>
      </c>
      <c r="B647" s="60"/>
      <c r="C647" s="58" t="s">
        <v>264</v>
      </c>
      <c r="D647" s="66" t="s">
        <v>13</v>
      </c>
      <c r="E647" s="67">
        <v>2</v>
      </c>
      <c r="F647" s="67">
        <v>0</v>
      </c>
      <c r="G647" s="67">
        <f aca="true" t="shared" si="18" ref="G647:G660">E647*F647</f>
        <v>0</v>
      </c>
      <c r="H647" s="68"/>
      <c r="I647" s="69"/>
      <c r="J647" s="68"/>
      <c r="IV647" s="7"/>
    </row>
    <row r="648" spans="1:256" ht="15.75" customHeight="1">
      <c r="A648" s="59" t="s">
        <v>16</v>
      </c>
      <c r="B648" s="60"/>
      <c r="C648" s="58" t="s">
        <v>231</v>
      </c>
      <c r="D648" s="66" t="s">
        <v>13</v>
      </c>
      <c r="E648" s="67">
        <v>4</v>
      </c>
      <c r="F648" s="67">
        <v>0</v>
      </c>
      <c r="G648" s="67">
        <f t="shared" si="18"/>
        <v>0</v>
      </c>
      <c r="H648" s="68"/>
      <c r="I648" s="69"/>
      <c r="J648" s="68"/>
      <c r="IV648" s="7"/>
    </row>
    <row r="649" spans="1:256" ht="15.75" customHeight="1">
      <c r="A649" s="59" t="s">
        <v>16</v>
      </c>
      <c r="B649" s="60"/>
      <c r="C649" s="58" t="s">
        <v>230</v>
      </c>
      <c r="D649" s="66" t="s">
        <v>13</v>
      </c>
      <c r="E649" s="67">
        <v>4</v>
      </c>
      <c r="F649" s="67">
        <v>0</v>
      </c>
      <c r="G649" s="67">
        <f t="shared" si="18"/>
        <v>0</v>
      </c>
      <c r="H649" s="68"/>
      <c r="I649" s="69"/>
      <c r="J649" s="68"/>
      <c r="IV649" s="7"/>
    </row>
    <row r="650" spans="1:256" ht="15.75" customHeight="1">
      <c r="A650" s="59" t="s">
        <v>16</v>
      </c>
      <c r="B650" s="60"/>
      <c r="C650" s="58" t="s">
        <v>41</v>
      </c>
      <c r="D650" s="66" t="s">
        <v>13</v>
      </c>
      <c r="E650" s="67">
        <v>4</v>
      </c>
      <c r="F650" s="67">
        <v>0</v>
      </c>
      <c r="G650" s="67">
        <f t="shared" si="18"/>
        <v>0</v>
      </c>
      <c r="H650" s="68"/>
      <c r="I650" s="69"/>
      <c r="J650" s="68"/>
      <c r="IV650" s="7"/>
    </row>
    <row r="651" spans="1:256" ht="15.75" customHeight="1">
      <c r="A651" s="59" t="s">
        <v>16</v>
      </c>
      <c r="B651" s="60"/>
      <c r="C651" s="58" t="s">
        <v>265</v>
      </c>
      <c r="D651" s="66" t="s">
        <v>13</v>
      </c>
      <c r="E651" s="67">
        <v>4</v>
      </c>
      <c r="F651" s="67">
        <v>0</v>
      </c>
      <c r="G651" s="67">
        <f t="shared" si="18"/>
        <v>0</v>
      </c>
      <c r="H651" s="68"/>
      <c r="I651" s="69"/>
      <c r="J651" s="68"/>
      <c r="IV651" s="7"/>
    </row>
    <row r="652" spans="1:256" ht="15.75" customHeight="1">
      <c r="A652" s="59" t="s">
        <v>16</v>
      </c>
      <c r="B652" s="60"/>
      <c r="C652" s="58" t="s">
        <v>229</v>
      </c>
      <c r="D652" s="66" t="s">
        <v>13</v>
      </c>
      <c r="E652" s="67">
        <v>6</v>
      </c>
      <c r="F652" s="67">
        <v>0</v>
      </c>
      <c r="G652" s="67">
        <f t="shared" si="18"/>
        <v>0</v>
      </c>
      <c r="H652" s="68"/>
      <c r="I652" s="69"/>
      <c r="J652" s="68"/>
      <c r="IV652" s="7"/>
    </row>
    <row r="653" spans="1:256" ht="15.75" customHeight="1">
      <c r="A653" s="59" t="s">
        <v>16</v>
      </c>
      <c r="B653" s="60"/>
      <c r="C653" s="58" t="s">
        <v>228</v>
      </c>
      <c r="D653" s="66" t="s">
        <v>13</v>
      </c>
      <c r="E653" s="67">
        <v>3</v>
      </c>
      <c r="F653" s="67">
        <v>0</v>
      </c>
      <c r="G653" s="67">
        <f t="shared" si="18"/>
        <v>0</v>
      </c>
      <c r="H653" s="68"/>
      <c r="I653" s="69"/>
      <c r="J653" s="68"/>
      <c r="IV653" s="7"/>
    </row>
    <row r="654" spans="1:256" ht="15.75" customHeight="1">
      <c r="A654" s="59" t="s">
        <v>16</v>
      </c>
      <c r="B654" s="60"/>
      <c r="C654" s="58" t="s">
        <v>42</v>
      </c>
      <c r="D654" s="66" t="s">
        <v>13</v>
      </c>
      <c r="E654" s="67">
        <v>4</v>
      </c>
      <c r="F654" s="67">
        <v>0</v>
      </c>
      <c r="G654" s="67">
        <f t="shared" si="18"/>
        <v>0</v>
      </c>
      <c r="H654" s="68"/>
      <c r="I654" s="69"/>
      <c r="J654" s="68"/>
      <c r="IV654" s="7"/>
    </row>
    <row r="655" spans="1:256" ht="15.75" customHeight="1">
      <c r="A655" s="59" t="s">
        <v>16</v>
      </c>
      <c r="B655" s="57"/>
      <c r="C655" s="58" t="s">
        <v>266</v>
      </c>
      <c r="D655" s="66" t="s">
        <v>23</v>
      </c>
      <c r="E655" s="67">
        <v>3</v>
      </c>
      <c r="F655" s="67">
        <v>0</v>
      </c>
      <c r="G655" s="67">
        <f t="shared" si="18"/>
        <v>0</v>
      </c>
      <c r="H655" s="68">
        <v>0</v>
      </c>
      <c r="I655" s="69"/>
      <c r="J655" s="68"/>
      <c r="IV655" s="7"/>
    </row>
    <row r="656" spans="1:256" ht="15.75" customHeight="1">
      <c r="A656" s="59" t="s">
        <v>16</v>
      </c>
      <c r="B656" s="57"/>
      <c r="C656" s="58" t="s">
        <v>267</v>
      </c>
      <c r="D656" s="66" t="s">
        <v>23</v>
      </c>
      <c r="E656" s="67">
        <v>14</v>
      </c>
      <c r="F656" s="67">
        <v>0</v>
      </c>
      <c r="G656" s="67">
        <f t="shared" si="18"/>
        <v>0</v>
      </c>
      <c r="H656" s="68">
        <v>0</v>
      </c>
      <c r="I656" s="69"/>
      <c r="J656" s="68"/>
      <c r="IV656" s="7"/>
    </row>
    <row r="657" spans="1:256" ht="15.75" customHeight="1">
      <c r="A657" s="59" t="s">
        <v>16</v>
      </c>
      <c r="B657" s="57"/>
      <c r="C657" s="58" t="s">
        <v>268</v>
      </c>
      <c r="D657" s="66" t="s">
        <v>23</v>
      </c>
      <c r="E657" s="67">
        <v>5</v>
      </c>
      <c r="F657" s="67">
        <v>0</v>
      </c>
      <c r="G657" s="67">
        <f t="shared" si="18"/>
        <v>0</v>
      </c>
      <c r="H657" s="68">
        <v>0</v>
      </c>
      <c r="I657" s="69"/>
      <c r="J657" s="68"/>
      <c r="IV657" s="7"/>
    </row>
    <row r="658" spans="1:256" ht="15.75" customHeight="1">
      <c r="A658" s="59" t="s">
        <v>16</v>
      </c>
      <c r="B658" s="57"/>
      <c r="C658" s="58" t="s">
        <v>204</v>
      </c>
      <c r="D658" s="66" t="s">
        <v>23</v>
      </c>
      <c r="E658" s="67">
        <v>7</v>
      </c>
      <c r="F658" s="67">
        <v>0</v>
      </c>
      <c r="G658" s="67">
        <f t="shared" si="18"/>
        <v>0</v>
      </c>
      <c r="H658" s="68">
        <v>0</v>
      </c>
      <c r="I658" s="69"/>
      <c r="J658" s="68"/>
      <c r="IV658" s="7"/>
    </row>
    <row r="659" spans="1:256" ht="15.75" customHeight="1">
      <c r="A659" s="59" t="s">
        <v>16</v>
      </c>
      <c r="B659" s="60"/>
      <c r="C659" s="58" t="s">
        <v>52</v>
      </c>
      <c r="D659" s="66" t="s">
        <v>17</v>
      </c>
      <c r="E659" s="67">
        <v>12.5</v>
      </c>
      <c r="F659" s="67">
        <v>0</v>
      </c>
      <c r="G659" s="67">
        <f t="shared" si="18"/>
        <v>0</v>
      </c>
      <c r="H659" s="68">
        <v>0</v>
      </c>
      <c r="I659" s="69"/>
      <c r="J659" s="68"/>
      <c r="IV659" s="7"/>
    </row>
    <row r="660" spans="1:256" ht="15.75" customHeight="1">
      <c r="A660" s="59" t="s">
        <v>16</v>
      </c>
      <c r="B660" s="60"/>
      <c r="C660" s="58" t="s">
        <v>53</v>
      </c>
      <c r="D660" s="66" t="s">
        <v>17</v>
      </c>
      <c r="E660" s="67">
        <v>13.5</v>
      </c>
      <c r="F660" s="67">
        <v>0</v>
      </c>
      <c r="G660" s="67">
        <f t="shared" si="18"/>
        <v>0</v>
      </c>
      <c r="H660" s="68">
        <v>0</v>
      </c>
      <c r="I660" s="69"/>
      <c r="J660" s="68"/>
      <c r="IV660" s="7"/>
    </row>
    <row r="661" spans="1:256" ht="15.75" customHeight="1">
      <c r="A661" s="59"/>
      <c r="B661" s="60"/>
      <c r="C661" s="58"/>
      <c r="D661" s="66"/>
      <c r="E661" s="67"/>
      <c r="F661" s="67"/>
      <c r="G661" s="67"/>
      <c r="H661" s="68"/>
      <c r="I661" s="69"/>
      <c r="J661" s="68"/>
      <c r="IV661" s="7"/>
    </row>
    <row r="662" spans="1:256" ht="15.75" customHeight="1">
      <c r="A662" s="59" t="s">
        <v>16</v>
      </c>
      <c r="B662" s="60"/>
      <c r="C662" s="58" t="s">
        <v>54</v>
      </c>
      <c r="D662" s="66" t="s">
        <v>14</v>
      </c>
      <c r="E662" s="67">
        <v>1</v>
      </c>
      <c r="F662" s="67">
        <v>0</v>
      </c>
      <c r="G662" s="67">
        <f>E662*F662</f>
        <v>0</v>
      </c>
      <c r="H662" s="68"/>
      <c r="I662" s="69"/>
      <c r="J662" s="68"/>
      <c r="IV662" s="7"/>
    </row>
    <row r="663" spans="1:256" ht="15.75" customHeight="1">
      <c r="A663" s="59" t="s">
        <v>16</v>
      </c>
      <c r="B663" s="60"/>
      <c r="C663" s="58" t="s">
        <v>58</v>
      </c>
      <c r="D663" s="66" t="s">
        <v>14</v>
      </c>
      <c r="E663" s="67">
        <v>1</v>
      </c>
      <c r="F663" s="67">
        <v>0</v>
      </c>
      <c r="G663" s="67"/>
      <c r="H663" s="68">
        <f>E663*F663</f>
        <v>0</v>
      </c>
      <c r="I663" s="69"/>
      <c r="J663" s="68"/>
      <c r="IV663" s="7"/>
    </row>
    <row r="664" spans="1:256" ht="15.75" customHeight="1">
      <c r="A664" s="59" t="s">
        <v>16</v>
      </c>
      <c r="B664" s="60"/>
      <c r="C664" s="58" t="s">
        <v>59</v>
      </c>
      <c r="D664" s="66" t="s">
        <v>14</v>
      </c>
      <c r="E664" s="67">
        <v>1</v>
      </c>
      <c r="F664" s="67">
        <v>0</v>
      </c>
      <c r="G664" s="67"/>
      <c r="H664" s="68">
        <f>E664*F664</f>
        <v>0</v>
      </c>
      <c r="I664" s="69"/>
      <c r="J664" s="68"/>
      <c r="IV664" s="7"/>
    </row>
    <row r="665" spans="1:256" ht="15.75" customHeight="1">
      <c r="A665" s="59" t="s">
        <v>16</v>
      </c>
      <c r="B665" s="60"/>
      <c r="C665" s="58" t="s">
        <v>60</v>
      </c>
      <c r="D665" s="66" t="s">
        <v>14</v>
      </c>
      <c r="E665" s="67">
        <v>1</v>
      </c>
      <c r="F665" s="67">
        <v>0</v>
      </c>
      <c r="G665" s="67"/>
      <c r="H665" s="68">
        <f>E665*F665</f>
        <v>0</v>
      </c>
      <c r="I665" s="69"/>
      <c r="J665" s="68"/>
      <c r="IV665" s="7"/>
    </row>
    <row r="666" spans="1:256" ht="15.75" customHeight="1">
      <c r="A666" s="59" t="s">
        <v>16</v>
      </c>
      <c r="B666" s="60"/>
      <c r="C666" s="58" t="s">
        <v>61</v>
      </c>
      <c r="D666" s="66" t="s">
        <v>14</v>
      </c>
      <c r="E666" s="67">
        <v>1</v>
      </c>
      <c r="F666" s="67">
        <v>0</v>
      </c>
      <c r="G666" s="67"/>
      <c r="H666" s="68">
        <f>E666*F666</f>
        <v>0</v>
      </c>
      <c r="I666" s="69"/>
      <c r="J666" s="68"/>
      <c r="IV666" s="7"/>
    </row>
    <row r="667" spans="1:256" ht="15.75" customHeight="1">
      <c r="A667" s="59"/>
      <c r="B667" s="57"/>
      <c r="C667" s="58"/>
      <c r="D667" s="66"/>
      <c r="E667" s="67"/>
      <c r="F667" s="67"/>
      <c r="G667" s="67"/>
      <c r="H667" s="68"/>
      <c r="I667" s="69"/>
      <c r="J667" s="68"/>
      <c r="IV667" s="7"/>
    </row>
    <row r="668" spans="1:256" ht="15.75" customHeight="1">
      <c r="A668" s="59" t="s">
        <v>16</v>
      </c>
      <c r="B668" s="57"/>
      <c r="C668" s="58" t="s">
        <v>280</v>
      </c>
      <c r="D668" s="66" t="s">
        <v>14</v>
      </c>
      <c r="E668" s="67">
        <v>1</v>
      </c>
      <c r="F668" s="67">
        <v>0</v>
      </c>
      <c r="G668" s="67">
        <f>E668*F668</f>
        <v>0</v>
      </c>
      <c r="H668" s="68">
        <v>0</v>
      </c>
      <c r="I668" s="69"/>
      <c r="J668" s="68"/>
      <c r="IV668" s="7"/>
    </row>
    <row r="669" spans="1:256" ht="15.75" customHeight="1">
      <c r="A669" s="59"/>
      <c r="B669" s="57"/>
      <c r="C669" s="58" t="s">
        <v>281</v>
      </c>
      <c r="D669" s="66"/>
      <c r="E669" s="67"/>
      <c r="F669" s="67"/>
      <c r="G669" s="67"/>
      <c r="H669" s="68"/>
      <c r="I669" s="69"/>
      <c r="J669" s="68"/>
      <c r="IV669" s="7"/>
    </row>
    <row r="670" spans="1:256" ht="15.75" customHeight="1">
      <c r="A670" s="59"/>
      <c r="B670" s="57"/>
      <c r="C670" s="58"/>
      <c r="D670" s="66"/>
      <c r="E670" s="67"/>
      <c r="F670" s="67"/>
      <c r="G670" s="67"/>
      <c r="H670" s="68"/>
      <c r="I670" s="69"/>
      <c r="J670" s="68"/>
      <c r="IV670" s="7"/>
    </row>
    <row r="671" spans="1:256" ht="15.75" customHeight="1">
      <c r="A671" s="59"/>
      <c r="B671" s="57"/>
      <c r="C671" s="88" t="s">
        <v>291</v>
      </c>
      <c r="D671" s="66"/>
      <c r="E671" s="67"/>
      <c r="F671" s="67"/>
      <c r="G671" s="67"/>
      <c r="H671" s="68"/>
      <c r="I671" s="69"/>
      <c r="J671" s="68"/>
      <c r="IV671" s="7"/>
    </row>
    <row r="672" spans="1:256" ht="15.75" customHeight="1">
      <c r="A672" s="59"/>
      <c r="B672" s="57"/>
      <c r="C672" s="58"/>
      <c r="D672" s="66"/>
      <c r="E672" s="67"/>
      <c r="F672" s="67"/>
      <c r="G672" s="67"/>
      <c r="H672" s="68"/>
      <c r="I672" s="69"/>
      <c r="J672" s="68"/>
      <c r="IV672" s="7"/>
    </row>
    <row r="673" spans="1:256" ht="15.75" customHeight="1">
      <c r="A673" s="59"/>
      <c r="B673" s="57"/>
      <c r="C673" s="71" t="s">
        <v>66</v>
      </c>
      <c r="D673" s="66"/>
      <c r="E673" s="67"/>
      <c r="F673" s="67"/>
      <c r="G673" s="67"/>
      <c r="H673" s="68"/>
      <c r="I673" s="69"/>
      <c r="J673" s="68"/>
      <c r="IV673" s="7"/>
    </row>
    <row r="674" spans="1:256" ht="15.75" customHeight="1">
      <c r="A674" s="59"/>
      <c r="B674" s="57"/>
      <c r="C674" s="70" t="s">
        <v>282</v>
      </c>
      <c r="D674" s="66"/>
      <c r="E674" s="67"/>
      <c r="F674" s="67"/>
      <c r="G674" s="67"/>
      <c r="H674" s="68"/>
      <c r="I674" s="69"/>
      <c r="J674" s="68"/>
      <c r="IV674" s="7"/>
    </row>
    <row r="675" spans="1:256" ht="15.75" customHeight="1">
      <c r="A675" s="59"/>
      <c r="B675" s="57"/>
      <c r="C675" s="70" t="s">
        <v>295</v>
      </c>
      <c r="D675" s="66"/>
      <c r="E675" s="67"/>
      <c r="F675" s="67"/>
      <c r="G675" s="67"/>
      <c r="H675" s="68"/>
      <c r="I675" s="69"/>
      <c r="J675" s="68"/>
      <c r="IV675" s="7"/>
    </row>
    <row r="676" spans="1:256" ht="15.75" customHeight="1">
      <c r="A676" s="59"/>
      <c r="B676" s="57"/>
      <c r="C676" s="70" t="s">
        <v>283</v>
      </c>
      <c r="D676" s="66"/>
      <c r="E676" s="67"/>
      <c r="F676" s="67"/>
      <c r="G676" s="67"/>
      <c r="H676" s="68"/>
      <c r="I676" s="69"/>
      <c r="J676" s="68"/>
      <c r="IV676" s="7"/>
    </row>
    <row r="677" spans="1:256" ht="15.75" customHeight="1">
      <c r="A677" s="59"/>
      <c r="B677" s="57"/>
      <c r="C677" s="70" t="s">
        <v>284</v>
      </c>
      <c r="D677" s="66"/>
      <c r="E677" s="67"/>
      <c r="F677" s="67"/>
      <c r="G677" s="67"/>
      <c r="H677" s="68"/>
      <c r="I677" s="69"/>
      <c r="J677" s="68"/>
      <c r="IV677" s="7"/>
    </row>
    <row r="678" spans="1:256" ht="15.75" customHeight="1">
      <c r="A678" s="59"/>
      <c r="B678" s="57"/>
      <c r="C678" s="70" t="s">
        <v>285</v>
      </c>
      <c r="D678" s="66"/>
      <c r="E678" s="67"/>
      <c r="F678" s="67"/>
      <c r="G678" s="67"/>
      <c r="H678" s="68"/>
      <c r="I678" s="69"/>
      <c r="J678" s="68"/>
      <c r="IV678" s="7"/>
    </row>
    <row r="679" spans="1:256" ht="15.75" customHeight="1">
      <c r="A679" s="59"/>
      <c r="B679" s="57"/>
      <c r="C679" s="58"/>
      <c r="D679" s="66"/>
      <c r="E679" s="67"/>
      <c r="F679" s="67"/>
      <c r="G679" s="67"/>
      <c r="H679" s="68"/>
      <c r="I679" s="69"/>
      <c r="J679" s="68"/>
      <c r="IV679" s="7"/>
    </row>
    <row r="680" spans="1:256" ht="15.75" customHeight="1">
      <c r="A680" s="59" t="s">
        <v>16</v>
      </c>
      <c r="B680" s="57"/>
      <c r="C680" s="58" t="s">
        <v>296</v>
      </c>
      <c r="D680" s="66" t="s">
        <v>14</v>
      </c>
      <c r="E680" s="67">
        <v>7</v>
      </c>
      <c r="F680" s="67">
        <v>0</v>
      </c>
      <c r="G680" s="67">
        <f>E680*F680</f>
        <v>0</v>
      </c>
      <c r="H680" s="68">
        <v>0</v>
      </c>
      <c r="I680" s="69"/>
      <c r="J680" s="68"/>
      <c r="IV680" s="7"/>
    </row>
    <row r="681" spans="1:256" ht="15.75" customHeight="1">
      <c r="A681" s="110" t="s">
        <v>16</v>
      </c>
      <c r="B681" s="111"/>
      <c r="C681" s="112" t="s">
        <v>286</v>
      </c>
      <c r="D681" s="113" t="s">
        <v>14</v>
      </c>
      <c r="E681" s="114">
        <v>1</v>
      </c>
      <c r="F681" s="114">
        <v>25000</v>
      </c>
      <c r="G681" s="114">
        <f>E681*F681</f>
        <v>25000</v>
      </c>
      <c r="H681" s="115">
        <v>16000</v>
      </c>
      <c r="I681" s="116"/>
      <c r="J681" s="115"/>
      <c r="IV681" s="7"/>
    </row>
    <row r="682" spans="1:256" ht="15.75" customHeight="1">
      <c r="A682" s="110"/>
      <c r="B682" s="111"/>
      <c r="C682" s="112" t="s">
        <v>287</v>
      </c>
      <c r="D682" s="113"/>
      <c r="E682" s="114"/>
      <c r="F682" s="114"/>
      <c r="G682" s="114"/>
      <c r="H682" s="115"/>
      <c r="I682" s="116"/>
      <c r="J682" s="115"/>
      <c r="IV682" s="7"/>
    </row>
    <row r="683" spans="1:256" ht="15.75" customHeight="1">
      <c r="A683" s="110" t="s">
        <v>16</v>
      </c>
      <c r="B683" s="111"/>
      <c r="C683" s="112" t="s">
        <v>288</v>
      </c>
      <c r="D683" s="113" t="s">
        <v>14</v>
      </c>
      <c r="E683" s="114">
        <v>1</v>
      </c>
      <c r="F683" s="114">
        <v>6500</v>
      </c>
      <c r="G683" s="114">
        <f>E683*F683</f>
        <v>6500</v>
      </c>
      <c r="H683" s="115">
        <v>2500</v>
      </c>
      <c r="I683" s="116"/>
      <c r="J683" s="115"/>
      <c r="IV683" s="7"/>
    </row>
    <row r="684" spans="1:256" ht="15.75" customHeight="1">
      <c r="A684" s="110"/>
      <c r="B684" s="111"/>
      <c r="C684" s="112" t="s">
        <v>289</v>
      </c>
      <c r="D684" s="113"/>
      <c r="E684" s="114"/>
      <c r="F684" s="114"/>
      <c r="G684" s="114"/>
      <c r="H684" s="115"/>
      <c r="I684" s="116"/>
      <c r="J684" s="115"/>
      <c r="IV684" s="7"/>
    </row>
    <row r="685" spans="1:256" ht="15.75" customHeight="1">
      <c r="A685" s="110"/>
      <c r="B685" s="111"/>
      <c r="C685" s="112" t="s">
        <v>290</v>
      </c>
      <c r="D685" s="113"/>
      <c r="E685" s="114"/>
      <c r="F685" s="114"/>
      <c r="G685" s="114"/>
      <c r="H685" s="115"/>
      <c r="I685" s="116"/>
      <c r="J685" s="115"/>
      <c r="IV685" s="7"/>
    </row>
    <row r="686" spans="1:256" ht="15.75" customHeight="1">
      <c r="A686" s="110"/>
      <c r="B686" s="111"/>
      <c r="C686" s="112" t="s">
        <v>287</v>
      </c>
      <c r="D686" s="113"/>
      <c r="E686" s="114"/>
      <c r="F686" s="114"/>
      <c r="G686" s="114"/>
      <c r="H686" s="115"/>
      <c r="I686" s="116"/>
      <c r="J686" s="115"/>
      <c r="IV686" s="7"/>
    </row>
    <row r="687" spans="1:256" ht="15.75" customHeight="1">
      <c r="A687" s="59" t="s">
        <v>16</v>
      </c>
      <c r="B687" s="57"/>
      <c r="C687" s="58" t="s">
        <v>292</v>
      </c>
      <c r="D687" s="66" t="s">
        <v>14</v>
      </c>
      <c r="E687" s="67">
        <v>3</v>
      </c>
      <c r="F687" s="67">
        <v>0</v>
      </c>
      <c r="G687" s="67">
        <f>E687*F687</f>
        <v>0</v>
      </c>
      <c r="H687" s="68">
        <v>0</v>
      </c>
      <c r="I687" s="69"/>
      <c r="J687" s="68"/>
      <c r="IV687" s="7"/>
    </row>
    <row r="688" spans="1:256" ht="15.75" customHeight="1">
      <c r="A688" s="59"/>
      <c r="B688" s="57"/>
      <c r="C688" s="58" t="s">
        <v>293</v>
      </c>
      <c r="D688" s="66"/>
      <c r="E688" s="67"/>
      <c r="F688" s="67"/>
      <c r="G688" s="67"/>
      <c r="H688" s="68"/>
      <c r="I688" s="69"/>
      <c r="J688" s="68"/>
      <c r="IV688" s="7"/>
    </row>
    <row r="689" spans="1:256" ht="15.75" customHeight="1">
      <c r="A689" s="59"/>
      <c r="B689" s="57"/>
      <c r="C689" s="58" t="s">
        <v>294</v>
      </c>
      <c r="D689" s="66"/>
      <c r="E689" s="67"/>
      <c r="F689" s="67"/>
      <c r="G689" s="67"/>
      <c r="H689" s="68"/>
      <c r="I689" s="69"/>
      <c r="J689" s="68"/>
      <c r="IV689" s="7"/>
    </row>
    <row r="690" spans="1:256" ht="15.75" customHeight="1">
      <c r="A690" s="59" t="s">
        <v>16</v>
      </c>
      <c r="B690" s="57"/>
      <c r="C690" s="58" t="s">
        <v>297</v>
      </c>
      <c r="D690" s="66" t="s">
        <v>14</v>
      </c>
      <c r="E690" s="67">
        <v>1</v>
      </c>
      <c r="F690" s="67">
        <v>0</v>
      </c>
      <c r="G690" s="67"/>
      <c r="H690" s="68">
        <f>E690*F690</f>
        <v>0</v>
      </c>
      <c r="I690" s="69"/>
      <c r="J690" s="68"/>
      <c r="IV690" s="7"/>
    </row>
    <row r="691" spans="1:256" ht="15.75" customHeight="1">
      <c r="A691" s="59"/>
      <c r="B691" s="57"/>
      <c r="C691" s="58" t="s">
        <v>298</v>
      </c>
      <c r="D691" s="66"/>
      <c r="E691" s="67"/>
      <c r="F691" s="67"/>
      <c r="G691" s="67"/>
      <c r="H691" s="68"/>
      <c r="I691" s="69"/>
      <c r="J691" s="68"/>
      <c r="IV691" s="7"/>
    </row>
    <row r="692" spans="1:256" ht="15.75" customHeight="1">
      <c r="A692" s="59" t="s">
        <v>16</v>
      </c>
      <c r="B692" s="57"/>
      <c r="C692" s="58" t="s">
        <v>299</v>
      </c>
      <c r="D692" s="66" t="s">
        <v>14</v>
      </c>
      <c r="E692" s="67">
        <v>1</v>
      </c>
      <c r="F692" s="67">
        <v>0</v>
      </c>
      <c r="G692" s="67"/>
      <c r="H692" s="68">
        <f>E692*F692</f>
        <v>0</v>
      </c>
      <c r="I692" s="69"/>
      <c r="J692" s="68"/>
      <c r="IV692" s="7"/>
    </row>
    <row r="693" spans="1:256" ht="15.75" customHeight="1">
      <c r="A693" s="59"/>
      <c r="B693" s="57"/>
      <c r="C693" s="58" t="s">
        <v>300</v>
      </c>
      <c r="D693" s="66"/>
      <c r="E693" s="67"/>
      <c r="F693" s="67"/>
      <c r="G693" s="67"/>
      <c r="H693" s="68"/>
      <c r="I693" s="69"/>
      <c r="J693" s="68"/>
      <c r="IV693" s="7"/>
    </row>
    <row r="694" spans="1:256" ht="15.75" customHeight="1">
      <c r="A694" s="59"/>
      <c r="B694" s="57"/>
      <c r="C694" s="58" t="s">
        <v>298</v>
      </c>
      <c r="D694" s="66"/>
      <c r="E694" s="67"/>
      <c r="F694" s="67"/>
      <c r="G694" s="67"/>
      <c r="H694" s="68"/>
      <c r="I694" s="69"/>
      <c r="J694" s="68"/>
      <c r="IV694" s="7"/>
    </row>
    <row r="695" spans="1:256" ht="15.75" customHeight="1">
      <c r="A695" s="59"/>
      <c r="B695" s="57"/>
      <c r="C695" s="58"/>
      <c r="D695" s="66"/>
      <c r="E695" s="67"/>
      <c r="F695" s="67"/>
      <c r="G695" s="67"/>
      <c r="H695" s="68"/>
      <c r="I695" s="69"/>
      <c r="J695" s="68"/>
      <c r="IV695" s="7"/>
    </row>
    <row r="696" spans="1:256" ht="15.75" customHeight="1">
      <c r="A696" s="59"/>
      <c r="B696" s="57"/>
      <c r="C696" s="88" t="s">
        <v>418</v>
      </c>
      <c r="D696" s="66"/>
      <c r="E696" s="67"/>
      <c r="F696" s="67"/>
      <c r="G696" s="67"/>
      <c r="H696" s="68"/>
      <c r="I696" s="69"/>
      <c r="J696" s="68"/>
      <c r="IV696" s="7"/>
    </row>
    <row r="697" spans="1:256" ht="15.75" customHeight="1">
      <c r="A697" s="59"/>
      <c r="B697" s="57"/>
      <c r="C697" s="58"/>
      <c r="D697" s="66"/>
      <c r="E697" s="67"/>
      <c r="F697" s="67"/>
      <c r="G697" s="67"/>
      <c r="H697" s="68"/>
      <c r="I697" s="69"/>
      <c r="J697" s="68"/>
      <c r="IV697" s="7"/>
    </row>
    <row r="698" spans="1:256" ht="15.75" customHeight="1">
      <c r="A698" s="59" t="s">
        <v>16</v>
      </c>
      <c r="B698" s="57"/>
      <c r="C698" s="58" t="s">
        <v>414</v>
      </c>
      <c r="D698" s="66" t="s">
        <v>14</v>
      </c>
      <c r="E698" s="67">
        <v>1</v>
      </c>
      <c r="F698" s="67">
        <v>0</v>
      </c>
      <c r="G698" s="67">
        <v>0</v>
      </c>
      <c r="H698" s="68">
        <v>0</v>
      </c>
      <c r="I698" s="69"/>
      <c r="J698" s="68"/>
      <c r="IV698" s="7"/>
    </row>
    <row r="699" spans="1:256" ht="15.75" customHeight="1">
      <c r="A699" s="59"/>
      <c r="B699" s="57"/>
      <c r="C699" s="58" t="s">
        <v>415</v>
      </c>
      <c r="D699" s="66"/>
      <c r="E699" s="67"/>
      <c r="F699" s="67"/>
      <c r="G699" s="67"/>
      <c r="H699" s="68"/>
      <c r="I699" s="69"/>
      <c r="J699" s="68"/>
      <c r="IV699" s="7"/>
    </row>
    <row r="700" spans="1:256" ht="15.75" customHeight="1">
      <c r="A700" s="59"/>
      <c r="B700" s="57"/>
      <c r="C700" s="58" t="s">
        <v>416</v>
      </c>
      <c r="D700" s="66"/>
      <c r="E700" s="67"/>
      <c r="F700" s="67"/>
      <c r="G700" s="67"/>
      <c r="H700" s="68"/>
      <c r="I700" s="69"/>
      <c r="J700" s="68"/>
      <c r="IV700" s="7"/>
    </row>
    <row r="701" spans="1:256" ht="15.75" customHeight="1">
      <c r="A701" s="59"/>
      <c r="B701" s="57"/>
      <c r="C701" s="58" t="s">
        <v>518</v>
      </c>
      <c r="D701" s="66"/>
      <c r="E701" s="67"/>
      <c r="F701" s="67"/>
      <c r="G701" s="67"/>
      <c r="H701" s="68"/>
      <c r="I701" s="69"/>
      <c r="J701" s="68"/>
      <c r="IV701" s="7"/>
    </row>
    <row r="702" spans="1:256" s="62" customFormat="1" ht="15.75" customHeight="1">
      <c r="A702" s="64"/>
      <c r="B702" s="65"/>
      <c r="C702" s="58"/>
      <c r="D702" s="89"/>
      <c r="E702" s="90"/>
      <c r="F702" s="90"/>
      <c r="G702" s="90"/>
      <c r="H702" s="91"/>
      <c r="I702" s="69"/>
      <c r="J702" s="68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  <c r="BJ702" s="61"/>
      <c r="BK702" s="61"/>
      <c r="BL702" s="61"/>
      <c r="BM702" s="61"/>
      <c r="BN702" s="61"/>
      <c r="BO702" s="61"/>
      <c r="BP702" s="61"/>
      <c r="BQ702" s="61"/>
      <c r="BR702" s="61"/>
      <c r="BS702" s="61"/>
      <c r="BT702" s="61"/>
      <c r="BU702" s="61"/>
      <c r="BV702" s="61"/>
      <c r="BW702" s="61"/>
      <c r="BX702" s="61"/>
      <c r="BY702" s="61"/>
      <c r="BZ702" s="61"/>
      <c r="CA702" s="61"/>
      <c r="CB702" s="61"/>
      <c r="CC702" s="61"/>
      <c r="CD702" s="61"/>
      <c r="CE702" s="61"/>
      <c r="CF702" s="61"/>
      <c r="CG702" s="61"/>
      <c r="CH702" s="61"/>
      <c r="CI702" s="61"/>
      <c r="CJ702" s="61"/>
      <c r="CK702" s="61"/>
      <c r="CL702" s="61"/>
      <c r="CM702" s="61"/>
      <c r="CN702" s="61"/>
      <c r="CO702" s="61"/>
      <c r="CP702" s="61"/>
      <c r="CQ702" s="61"/>
      <c r="CR702" s="61"/>
      <c r="CS702" s="61"/>
      <c r="CT702" s="61"/>
      <c r="CU702" s="61"/>
      <c r="CV702" s="61"/>
      <c r="CW702" s="61"/>
      <c r="CX702" s="61"/>
      <c r="CY702" s="61"/>
      <c r="CZ702" s="61"/>
      <c r="DA702" s="61"/>
      <c r="DB702" s="61"/>
      <c r="DC702" s="61"/>
      <c r="DD702" s="61"/>
      <c r="DE702" s="61"/>
      <c r="DF702" s="61"/>
      <c r="DG702" s="61"/>
      <c r="DH702" s="61"/>
      <c r="DI702" s="61"/>
      <c r="DJ702" s="61"/>
      <c r="DK702" s="61"/>
      <c r="DL702" s="61"/>
      <c r="DM702" s="61"/>
      <c r="DN702" s="61"/>
      <c r="DO702" s="61"/>
      <c r="DP702" s="61"/>
      <c r="DQ702" s="61"/>
      <c r="DR702" s="61"/>
      <c r="DS702" s="61"/>
      <c r="DT702" s="61"/>
      <c r="DU702" s="61"/>
      <c r="DV702" s="61"/>
      <c r="DW702" s="61"/>
      <c r="DX702" s="61"/>
      <c r="DY702" s="61"/>
      <c r="DZ702" s="61"/>
      <c r="EA702" s="61"/>
      <c r="EB702" s="61"/>
      <c r="EC702" s="61"/>
      <c r="ED702" s="61"/>
      <c r="EE702" s="61"/>
      <c r="EF702" s="61"/>
      <c r="EG702" s="61"/>
      <c r="EH702" s="61"/>
      <c r="EI702" s="61"/>
      <c r="EJ702" s="61"/>
      <c r="EK702" s="61"/>
      <c r="EL702" s="61"/>
      <c r="EM702" s="61"/>
      <c r="EN702" s="61"/>
      <c r="EO702" s="61"/>
      <c r="EP702" s="61"/>
      <c r="EQ702" s="61"/>
      <c r="ER702" s="61"/>
      <c r="ES702" s="61"/>
      <c r="ET702" s="61"/>
      <c r="EU702" s="61"/>
      <c r="EV702" s="61"/>
      <c r="EW702" s="61"/>
      <c r="EX702" s="61"/>
      <c r="EY702" s="61"/>
      <c r="EZ702" s="61"/>
      <c r="FA702" s="61"/>
      <c r="FB702" s="61"/>
      <c r="FC702" s="61"/>
      <c r="FD702" s="61"/>
      <c r="FE702" s="61"/>
      <c r="FF702" s="61"/>
      <c r="FG702" s="61"/>
      <c r="FH702" s="61"/>
      <c r="FI702" s="61"/>
      <c r="FJ702" s="61"/>
      <c r="FK702" s="61"/>
      <c r="FL702" s="61"/>
      <c r="FM702" s="61"/>
      <c r="FN702" s="61"/>
      <c r="FO702" s="61"/>
      <c r="FP702" s="61"/>
      <c r="FQ702" s="61"/>
      <c r="FR702" s="61"/>
      <c r="FS702" s="61"/>
      <c r="FT702" s="61"/>
      <c r="FU702" s="61"/>
      <c r="FV702" s="61"/>
      <c r="FW702" s="61"/>
      <c r="FX702" s="61"/>
      <c r="FY702" s="61"/>
      <c r="FZ702" s="61"/>
      <c r="GA702" s="61"/>
      <c r="GB702" s="61"/>
      <c r="GC702" s="61"/>
      <c r="GD702" s="61"/>
      <c r="GE702" s="61"/>
      <c r="GF702" s="61"/>
      <c r="GG702" s="61"/>
      <c r="GH702" s="61"/>
      <c r="GI702" s="61"/>
      <c r="GJ702" s="61"/>
      <c r="GK702" s="61"/>
      <c r="GL702" s="61"/>
      <c r="GM702" s="61"/>
      <c r="GN702" s="61"/>
      <c r="GO702" s="61"/>
      <c r="GP702" s="61"/>
      <c r="GQ702" s="61"/>
      <c r="GR702" s="61"/>
      <c r="GS702" s="61"/>
      <c r="GT702" s="61"/>
      <c r="GU702" s="61"/>
      <c r="GV702" s="61"/>
      <c r="GW702" s="61"/>
      <c r="GX702" s="61"/>
      <c r="GY702" s="61"/>
      <c r="GZ702" s="61"/>
      <c r="HA702" s="61"/>
      <c r="HB702" s="61"/>
      <c r="HC702" s="61"/>
      <c r="HD702" s="61"/>
      <c r="HE702" s="61"/>
      <c r="HF702" s="61"/>
      <c r="HG702" s="61"/>
      <c r="HH702" s="61"/>
      <c r="HI702" s="61"/>
      <c r="HJ702" s="61"/>
      <c r="HK702" s="61"/>
      <c r="HL702" s="61"/>
      <c r="HM702" s="61"/>
      <c r="HN702" s="61"/>
      <c r="HO702" s="61"/>
      <c r="HP702" s="61"/>
      <c r="HQ702" s="61"/>
      <c r="HR702" s="61"/>
      <c r="HS702" s="61"/>
      <c r="HT702" s="61"/>
      <c r="HU702" s="61"/>
      <c r="HV702" s="61"/>
      <c r="HW702" s="61"/>
      <c r="HX702" s="61"/>
      <c r="HY702" s="61"/>
      <c r="HZ702" s="61"/>
      <c r="IA702" s="61"/>
      <c r="IB702" s="61"/>
      <c r="IC702" s="61"/>
      <c r="ID702" s="61"/>
      <c r="IE702" s="61"/>
      <c r="IF702" s="61"/>
      <c r="IG702" s="61"/>
      <c r="IH702" s="61"/>
      <c r="II702" s="61"/>
      <c r="IJ702" s="61"/>
      <c r="IK702" s="61"/>
      <c r="IL702" s="61"/>
      <c r="IM702" s="61"/>
      <c r="IN702" s="61"/>
      <c r="IO702" s="61"/>
      <c r="IP702" s="61"/>
      <c r="IQ702" s="61"/>
      <c r="IR702" s="61"/>
      <c r="IS702" s="61"/>
      <c r="IT702" s="61"/>
      <c r="IV702" s="61"/>
    </row>
    <row r="703" spans="1:256" s="62" customFormat="1" ht="15.75" customHeight="1">
      <c r="A703" s="64"/>
      <c r="B703" s="65"/>
      <c r="C703" s="88" t="s">
        <v>417</v>
      </c>
      <c r="D703" s="95"/>
      <c r="E703" s="96"/>
      <c r="F703" s="96"/>
      <c r="G703" s="96">
        <f>SUM(G4:G702)</f>
        <v>31500</v>
      </c>
      <c r="H703" s="97">
        <f>SUM(H4:H702)</f>
        <v>18500</v>
      </c>
      <c r="I703" s="69"/>
      <c r="J703" s="68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  <c r="BJ703" s="61"/>
      <c r="BK703" s="61"/>
      <c r="BL703" s="61"/>
      <c r="BM703" s="61"/>
      <c r="BN703" s="61"/>
      <c r="BO703" s="61"/>
      <c r="BP703" s="61"/>
      <c r="BQ703" s="61"/>
      <c r="BR703" s="61"/>
      <c r="BS703" s="61"/>
      <c r="BT703" s="61"/>
      <c r="BU703" s="61"/>
      <c r="BV703" s="61"/>
      <c r="BW703" s="61"/>
      <c r="BX703" s="61"/>
      <c r="BY703" s="61"/>
      <c r="BZ703" s="61"/>
      <c r="CA703" s="61"/>
      <c r="CB703" s="61"/>
      <c r="CC703" s="61"/>
      <c r="CD703" s="61"/>
      <c r="CE703" s="61"/>
      <c r="CF703" s="61"/>
      <c r="CG703" s="61"/>
      <c r="CH703" s="61"/>
      <c r="CI703" s="61"/>
      <c r="CJ703" s="61"/>
      <c r="CK703" s="61"/>
      <c r="CL703" s="61"/>
      <c r="CM703" s="61"/>
      <c r="CN703" s="61"/>
      <c r="CO703" s="61"/>
      <c r="CP703" s="61"/>
      <c r="CQ703" s="61"/>
      <c r="CR703" s="61"/>
      <c r="CS703" s="61"/>
      <c r="CT703" s="61"/>
      <c r="CU703" s="61"/>
      <c r="CV703" s="61"/>
      <c r="CW703" s="61"/>
      <c r="CX703" s="61"/>
      <c r="CY703" s="61"/>
      <c r="CZ703" s="61"/>
      <c r="DA703" s="61"/>
      <c r="DB703" s="61"/>
      <c r="DC703" s="61"/>
      <c r="DD703" s="61"/>
      <c r="DE703" s="61"/>
      <c r="DF703" s="61"/>
      <c r="DG703" s="61"/>
      <c r="DH703" s="61"/>
      <c r="DI703" s="61"/>
      <c r="DJ703" s="61"/>
      <c r="DK703" s="61"/>
      <c r="DL703" s="61"/>
      <c r="DM703" s="61"/>
      <c r="DN703" s="61"/>
      <c r="DO703" s="61"/>
      <c r="DP703" s="61"/>
      <c r="DQ703" s="61"/>
      <c r="DR703" s="61"/>
      <c r="DS703" s="61"/>
      <c r="DT703" s="61"/>
      <c r="DU703" s="61"/>
      <c r="DV703" s="61"/>
      <c r="DW703" s="61"/>
      <c r="DX703" s="61"/>
      <c r="DY703" s="61"/>
      <c r="DZ703" s="61"/>
      <c r="EA703" s="61"/>
      <c r="EB703" s="61"/>
      <c r="EC703" s="61"/>
      <c r="ED703" s="61"/>
      <c r="EE703" s="61"/>
      <c r="EF703" s="61"/>
      <c r="EG703" s="61"/>
      <c r="EH703" s="61"/>
      <c r="EI703" s="61"/>
      <c r="EJ703" s="61"/>
      <c r="EK703" s="61"/>
      <c r="EL703" s="61"/>
      <c r="EM703" s="61"/>
      <c r="EN703" s="61"/>
      <c r="EO703" s="61"/>
      <c r="EP703" s="61"/>
      <c r="EQ703" s="61"/>
      <c r="ER703" s="61"/>
      <c r="ES703" s="61"/>
      <c r="ET703" s="61"/>
      <c r="EU703" s="61"/>
      <c r="EV703" s="61"/>
      <c r="EW703" s="61"/>
      <c r="EX703" s="61"/>
      <c r="EY703" s="61"/>
      <c r="EZ703" s="61"/>
      <c r="FA703" s="61"/>
      <c r="FB703" s="61"/>
      <c r="FC703" s="61"/>
      <c r="FD703" s="61"/>
      <c r="FE703" s="61"/>
      <c r="FF703" s="61"/>
      <c r="FG703" s="61"/>
      <c r="FH703" s="61"/>
      <c r="FI703" s="61"/>
      <c r="FJ703" s="61"/>
      <c r="FK703" s="61"/>
      <c r="FL703" s="61"/>
      <c r="FM703" s="61"/>
      <c r="FN703" s="61"/>
      <c r="FO703" s="61"/>
      <c r="FP703" s="61"/>
      <c r="FQ703" s="61"/>
      <c r="FR703" s="61"/>
      <c r="FS703" s="61"/>
      <c r="FT703" s="61"/>
      <c r="FU703" s="61"/>
      <c r="FV703" s="61"/>
      <c r="FW703" s="61"/>
      <c r="FX703" s="61"/>
      <c r="FY703" s="61"/>
      <c r="FZ703" s="61"/>
      <c r="GA703" s="61"/>
      <c r="GB703" s="61"/>
      <c r="GC703" s="61"/>
      <c r="GD703" s="61"/>
      <c r="GE703" s="61"/>
      <c r="GF703" s="61"/>
      <c r="GG703" s="61"/>
      <c r="GH703" s="61"/>
      <c r="GI703" s="61"/>
      <c r="GJ703" s="61"/>
      <c r="GK703" s="61"/>
      <c r="GL703" s="61"/>
      <c r="GM703" s="61"/>
      <c r="GN703" s="61"/>
      <c r="GO703" s="61"/>
      <c r="GP703" s="61"/>
      <c r="GQ703" s="61"/>
      <c r="GR703" s="61"/>
      <c r="GS703" s="61"/>
      <c r="GT703" s="61"/>
      <c r="GU703" s="61"/>
      <c r="GV703" s="61"/>
      <c r="GW703" s="61"/>
      <c r="GX703" s="61"/>
      <c r="GY703" s="61"/>
      <c r="GZ703" s="61"/>
      <c r="HA703" s="61"/>
      <c r="HB703" s="61"/>
      <c r="HC703" s="61"/>
      <c r="HD703" s="61"/>
      <c r="HE703" s="61"/>
      <c r="HF703" s="61"/>
      <c r="HG703" s="61"/>
      <c r="HH703" s="61"/>
      <c r="HI703" s="61"/>
      <c r="HJ703" s="61"/>
      <c r="HK703" s="61"/>
      <c r="HL703" s="61"/>
      <c r="HM703" s="61"/>
      <c r="HN703" s="61"/>
      <c r="HO703" s="61"/>
      <c r="HP703" s="61"/>
      <c r="HQ703" s="61"/>
      <c r="HR703" s="61"/>
      <c r="HS703" s="61"/>
      <c r="HT703" s="61"/>
      <c r="HU703" s="61"/>
      <c r="HV703" s="61"/>
      <c r="HW703" s="61"/>
      <c r="HX703" s="61"/>
      <c r="HY703" s="61"/>
      <c r="HZ703" s="61"/>
      <c r="IA703" s="61"/>
      <c r="IB703" s="61"/>
      <c r="IC703" s="61"/>
      <c r="ID703" s="61"/>
      <c r="IE703" s="61"/>
      <c r="IF703" s="61"/>
      <c r="IG703" s="61"/>
      <c r="IH703" s="61"/>
      <c r="II703" s="61"/>
      <c r="IJ703" s="61"/>
      <c r="IK703" s="61"/>
      <c r="IL703" s="61"/>
      <c r="IM703" s="61"/>
      <c r="IN703" s="61"/>
      <c r="IO703" s="61"/>
      <c r="IP703" s="61"/>
      <c r="IQ703" s="61"/>
      <c r="IR703" s="61"/>
      <c r="IS703" s="61"/>
      <c r="IT703" s="61"/>
      <c r="IV703" s="61"/>
    </row>
    <row r="704" spans="1:256" s="62" customFormat="1" ht="15.75" customHeight="1">
      <c r="A704" s="64"/>
      <c r="B704" s="65"/>
      <c r="C704" s="98"/>
      <c r="D704" s="66"/>
      <c r="E704" s="67"/>
      <c r="F704" s="67"/>
      <c r="G704" s="67"/>
      <c r="H704" s="68"/>
      <c r="I704" s="69"/>
      <c r="J704" s="68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  <c r="BJ704" s="61"/>
      <c r="BK704" s="61"/>
      <c r="BL704" s="61"/>
      <c r="BM704" s="61"/>
      <c r="BN704" s="61"/>
      <c r="BO704" s="61"/>
      <c r="BP704" s="61"/>
      <c r="BQ704" s="61"/>
      <c r="BR704" s="61"/>
      <c r="BS704" s="61"/>
      <c r="BT704" s="61"/>
      <c r="BU704" s="61"/>
      <c r="BV704" s="61"/>
      <c r="BW704" s="61"/>
      <c r="BX704" s="61"/>
      <c r="BY704" s="61"/>
      <c r="BZ704" s="61"/>
      <c r="CA704" s="61"/>
      <c r="CB704" s="61"/>
      <c r="CC704" s="61"/>
      <c r="CD704" s="61"/>
      <c r="CE704" s="61"/>
      <c r="CF704" s="61"/>
      <c r="CG704" s="61"/>
      <c r="CH704" s="61"/>
      <c r="CI704" s="61"/>
      <c r="CJ704" s="61"/>
      <c r="CK704" s="61"/>
      <c r="CL704" s="61"/>
      <c r="CM704" s="61"/>
      <c r="CN704" s="61"/>
      <c r="CO704" s="61"/>
      <c r="CP704" s="61"/>
      <c r="CQ704" s="61"/>
      <c r="CR704" s="61"/>
      <c r="CS704" s="61"/>
      <c r="CT704" s="61"/>
      <c r="CU704" s="61"/>
      <c r="CV704" s="61"/>
      <c r="CW704" s="61"/>
      <c r="CX704" s="61"/>
      <c r="CY704" s="61"/>
      <c r="CZ704" s="61"/>
      <c r="DA704" s="61"/>
      <c r="DB704" s="61"/>
      <c r="DC704" s="61"/>
      <c r="DD704" s="61"/>
      <c r="DE704" s="61"/>
      <c r="DF704" s="61"/>
      <c r="DG704" s="61"/>
      <c r="DH704" s="61"/>
      <c r="DI704" s="61"/>
      <c r="DJ704" s="61"/>
      <c r="DK704" s="61"/>
      <c r="DL704" s="61"/>
      <c r="DM704" s="61"/>
      <c r="DN704" s="61"/>
      <c r="DO704" s="61"/>
      <c r="DP704" s="61"/>
      <c r="DQ704" s="61"/>
      <c r="DR704" s="61"/>
      <c r="DS704" s="61"/>
      <c r="DT704" s="61"/>
      <c r="DU704" s="61"/>
      <c r="DV704" s="61"/>
      <c r="DW704" s="61"/>
      <c r="DX704" s="61"/>
      <c r="DY704" s="61"/>
      <c r="DZ704" s="61"/>
      <c r="EA704" s="61"/>
      <c r="EB704" s="61"/>
      <c r="EC704" s="61"/>
      <c r="ED704" s="61"/>
      <c r="EE704" s="61"/>
      <c r="EF704" s="61"/>
      <c r="EG704" s="61"/>
      <c r="EH704" s="61"/>
      <c r="EI704" s="61"/>
      <c r="EJ704" s="61"/>
      <c r="EK704" s="61"/>
      <c r="EL704" s="61"/>
      <c r="EM704" s="61"/>
      <c r="EN704" s="61"/>
      <c r="EO704" s="61"/>
      <c r="EP704" s="61"/>
      <c r="EQ704" s="61"/>
      <c r="ER704" s="61"/>
      <c r="ES704" s="61"/>
      <c r="ET704" s="61"/>
      <c r="EU704" s="61"/>
      <c r="EV704" s="61"/>
      <c r="EW704" s="61"/>
      <c r="EX704" s="61"/>
      <c r="EY704" s="61"/>
      <c r="EZ704" s="61"/>
      <c r="FA704" s="61"/>
      <c r="FB704" s="61"/>
      <c r="FC704" s="61"/>
      <c r="FD704" s="61"/>
      <c r="FE704" s="61"/>
      <c r="FF704" s="61"/>
      <c r="FG704" s="61"/>
      <c r="FH704" s="61"/>
      <c r="FI704" s="61"/>
      <c r="FJ704" s="61"/>
      <c r="FK704" s="61"/>
      <c r="FL704" s="61"/>
      <c r="FM704" s="61"/>
      <c r="FN704" s="61"/>
      <c r="FO704" s="61"/>
      <c r="FP704" s="61"/>
      <c r="FQ704" s="61"/>
      <c r="FR704" s="61"/>
      <c r="FS704" s="61"/>
      <c r="FT704" s="61"/>
      <c r="FU704" s="61"/>
      <c r="FV704" s="61"/>
      <c r="FW704" s="61"/>
      <c r="FX704" s="61"/>
      <c r="FY704" s="61"/>
      <c r="FZ704" s="61"/>
      <c r="GA704" s="61"/>
      <c r="GB704" s="61"/>
      <c r="GC704" s="61"/>
      <c r="GD704" s="61"/>
      <c r="GE704" s="61"/>
      <c r="GF704" s="61"/>
      <c r="GG704" s="61"/>
      <c r="GH704" s="61"/>
      <c r="GI704" s="61"/>
      <c r="GJ704" s="61"/>
      <c r="GK704" s="61"/>
      <c r="GL704" s="61"/>
      <c r="GM704" s="61"/>
      <c r="GN704" s="61"/>
      <c r="GO704" s="61"/>
      <c r="GP704" s="61"/>
      <c r="GQ704" s="61"/>
      <c r="GR704" s="61"/>
      <c r="GS704" s="61"/>
      <c r="GT704" s="61"/>
      <c r="GU704" s="61"/>
      <c r="GV704" s="61"/>
      <c r="GW704" s="61"/>
      <c r="GX704" s="61"/>
      <c r="GY704" s="61"/>
      <c r="GZ704" s="61"/>
      <c r="HA704" s="61"/>
      <c r="HB704" s="61"/>
      <c r="HC704" s="61"/>
      <c r="HD704" s="61"/>
      <c r="HE704" s="61"/>
      <c r="HF704" s="61"/>
      <c r="HG704" s="61"/>
      <c r="HH704" s="61"/>
      <c r="HI704" s="61"/>
      <c r="HJ704" s="61"/>
      <c r="HK704" s="61"/>
      <c r="HL704" s="61"/>
      <c r="HM704" s="61"/>
      <c r="HN704" s="61"/>
      <c r="HO704" s="61"/>
      <c r="HP704" s="61"/>
      <c r="HQ704" s="61"/>
      <c r="HR704" s="61"/>
      <c r="HS704" s="61"/>
      <c r="HT704" s="61"/>
      <c r="HU704" s="61"/>
      <c r="HV704" s="61"/>
      <c r="HW704" s="61"/>
      <c r="HX704" s="61"/>
      <c r="HY704" s="61"/>
      <c r="HZ704" s="61"/>
      <c r="IA704" s="61"/>
      <c r="IB704" s="61"/>
      <c r="IC704" s="61"/>
      <c r="ID704" s="61"/>
      <c r="IE704" s="61"/>
      <c r="IF704" s="61"/>
      <c r="IG704" s="61"/>
      <c r="IH704" s="61"/>
      <c r="II704" s="61"/>
      <c r="IJ704" s="61"/>
      <c r="IK704" s="61"/>
      <c r="IL704" s="61"/>
      <c r="IM704" s="61"/>
      <c r="IN704" s="61"/>
      <c r="IO704" s="61"/>
      <c r="IP704" s="61"/>
      <c r="IQ704" s="61"/>
      <c r="IR704" s="61"/>
      <c r="IS704" s="61"/>
      <c r="IT704" s="61"/>
      <c r="IV704" s="61"/>
    </row>
    <row r="705" spans="1:256" ht="15.75" customHeight="1">
      <c r="A705" s="59" t="s">
        <v>16</v>
      </c>
      <c r="B705" s="60"/>
      <c r="C705" s="88" t="s">
        <v>15</v>
      </c>
      <c r="D705" s="89"/>
      <c r="E705" s="90"/>
      <c r="F705" s="90"/>
      <c r="G705" s="90"/>
      <c r="H705" s="91"/>
      <c r="I705" s="92"/>
      <c r="J705" s="91"/>
      <c r="IV705" s="7"/>
    </row>
    <row r="706" spans="1:256" ht="15.75" customHeight="1">
      <c r="A706" s="59"/>
      <c r="B706" s="60"/>
      <c r="C706" s="58"/>
      <c r="D706" s="89"/>
      <c r="E706" s="90"/>
      <c r="F706" s="90"/>
      <c r="G706" s="90"/>
      <c r="H706" s="91"/>
      <c r="I706" s="92"/>
      <c r="J706" s="91"/>
      <c r="IV706" s="7"/>
    </row>
    <row r="707" spans="1:256" ht="15.75" customHeight="1">
      <c r="A707" s="59"/>
      <c r="B707" s="60"/>
      <c r="C707" s="58" t="s">
        <v>18</v>
      </c>
      <c r="D707" s="89" t="s">
        <v>20</v>
      </c>
      <c r="E707" s="90">
        <v>45</v>
      </c>
      <c r="F707" s="90">
        <v>0</v>
      </c>
      <c r="G707" s="90"/>
      <c r="H707" s="91">
        <f>E707*F707</f>
        <v>0</v>
      </c>
      <c r="I707" s="92"/>
      <c r="J707" s="91"/>
      <c r="IV707" s="7"/>
    </row>
    <row r="708" spans="1:256" ht="15.75" customHeight="1">
      <c r="A708" s="59"/>
      <c r="B708" s="60"/>
      <c r="C708" s="58" t="s">
        <v>64</v>
      </c>
      <c r="D708" s="89" t="s">
        <v>14</v>
      </c>
      <c r="E708" s="90">
        <v>1</v>
      </c>
      <c r="F708" s="90">
        <v>0</v>
      </c>
      <c r="G708" s="90"/>
      <c r="H708" s="91">
        <f>E708*F708</f>
        <v>0</v>
      </c>
      <c r="I708" s="92"/>
      <c r="J708" s="91"/>
      <c r="IV708" s="7"/>
    </row>
    <row r="709" spans="1:256" ht="15.75" customHeight="1">
      <c r="A709" s="59"/>
      <c r="B709" s="60"/>
      <c r="C709" s="58" t="s">
        <v>19</v>
      </c>
      <c r="D709" s="89" t="s">
        <v>20</v>
      </c>
      <c r="E709" s="90">
        <v>35</v>
      </c>
      <c r="F709" s="90">
        <v>0</v>
      </c>
      <c r="G709" s="90"/>
      <c r="H709" s="91">
        <f>E709*F709</f>
        <v>0</v>
      </c>
      <c r="I709" s="92"/>
      <c r="J709" s="91"/>
      <c r="IV709" s="7"/>
    </row>
    <row r="710" spans="1:256" ht="15.75" customHeight="1">
      <c r="A710" s="99"/>
      <c r="B710" s="100"/>
      <c r="C710" s="88" t="s">
        <v>21</v>
      </c>
      <c r="D710" s="95"/>
      <c r="E710" s="96"/>
      <c r="F710" s="96"/>
      <c r="G710" s="96"/>
      <c r="H710" s="97">
        <f>SUM(H707:H709)</f>
        <v>0</v>
      </c>
      <c r="I710" s="101"/>
      <c r="J710" s="97"/>
      <c r="IV710" s="7"/>
    </row>
    <row r="711" spans="1:256" ht="15.75" customHeight="1">
      <c r="A711" s="59"/>
      <c r="B711" s="60"/>
      <c r="C711" s="98"/>
      <c r="D711" s="89"/>
      <c r="E711" s="90"/>
      <c r="F711" s="90"/>
      <c r="G711" s="90"/>
      <c r="H711" s="91"/>
      <c r="I711" s="92"/>
      <c r="J711" s="91"/>
      <c r="IV711" s="7"/>
    </row>
    <row r="712" spans="1:256" ht="15.75" customHeight="1">
      <c r="A712" s="59"/>
      <c r="B712" s="60"/>
      <c r="C712" s="58"/>
      <c r="D712" s="89"/>
      <c r="E712" s="90"/>
      <c r="F712" s="90"/>
      <c r="G712" s="90"/>
      <c r="H712" s="91"/>
      <c r="I712" s="92"/>
      <c r="J712" s="91"/>
      <c r="IV712" s="7"/>
    </row>
    <row r="713" spans="1:256" ht="15.75" customHeight="1">
      <c r="A713" s="99"/>
      <c r="B713" s="100"/>
      <c r="C713" s="88" t="s">
        <v>22</v>
      </c>
      <c r="D713" s="95"/>
      <c r="E713" s="96"/>
      <c r="F713" s="96"/>
      <c r="G713" s="96">
        <f>G703</f>
        <v>31500</v>
      </c>
      <c r="H713" s="97">
        <f>H703+H710</f>
        <v>18500</v>
      </c>
      <c r="I713" s="101"/>
      <c r="J713" s="97"/>
      <c r="IV713" s="7"/>
    </row>
    <row r="714" spans="1:256" ht="15.75" customHeight="1">
      <c r="A714" s="99"/>
      <c r="B714" s="100"/>
      <c r="C714" s="88"/>
      <c r="D714" s="95"/>
      <c r="E714" s="96"/>
      <c r="F714" s="96"/>
      <c r="G714" s="96"/>
      <c r="H714" s="97"/>
      <c r="I714" s="101"/>
      <c r="J714" s="97"/>
      <c r="IV714" s="7"/>
    </row>
    <row r="715" spans="1:256" ht="15.75" customHeight="1">
      <c r="A715" s="99"/>
      <c r="B715" s="100"/>
      <c r="C715" s="88"/>
      <c r="D715" s="95"/>
      <c r="E715" s="96"/>
      <c r="F715" s="96"/>
      <c r="G715" s="117">
        <f>G713+H713</f>
        <v>50000</v>
      </c>
      <c r="H715" s="118"/>
      <c r="I715" s="101"/>
      <c r="J715" s="97"/>
      <c r="IV715" s="7"/>
    </row>
    <row r="716" spans="1:256" ht="15.75" customHeight="1">
      <c r="A716" s="59"/>
      <c r="B716" s="60"/>
      <c r="C716" s="58"/>
      <c r="D716" s="89"/>
      <c r="E716" s="90"/>
      <c r="F716" s="90"/>
      <c r="G716" s="90"/>
      <c r="H716" s="91"/>
      <c r="I716" s="92"/>
      <c r="J716" s="91"/>
      <c r="IV716" s="7"/>
    </row>
    <row r="717" spans="1:256" ht="15.75" customHeight="1">
      <c r="A717" s="59"/>
      <c r="B717" s="60"/>
      <c r="C717" s="102"/>
      <c r="D717" s="89"/>
      <c r="E717" s="90"/>
      <c r="F717" s="90"/>
      <c r="G717" s="90"/>
      <c r="H717" s="91"/>
      <c r="I717" s="92"/>
      <c r="J717" s="91"/>
      <c r="IV717" s="7"/>
    </row>
    <row r="718" spans="1:256" ht="15.75" customHeight="1">
      <c r="A718" s="59"/>
      <c r="B718" s="60"/>
      <c r="C718" s="58" t="s">
        <v>331</v>
      </c>
      <c r="D718" s="89"/>
      <c r="E718" s="90"/>
      <c r="F718" s="90"/>
      <c r="G718" s="90"/>
      <c r="H718" s="91"/>
      <c r="I718" s="92"/>
      <c r="J718" s="91"/>
      <c r="IV718" s="7"/>
    </row>
    <row r="719" spans="1:256" ht="15.75" customHeight="1">
      <c r="A719" s="59"/>
      <c r="B719" s="60"/>
      <c r="C719" s="58" t="s">
        <v>63</v>
      </c>
      <c r="D719" s="89"/>
      <c r="E719" s="90"/>
      <c r="F719" s="90"/>
      <c r="G719" s="90"/>
      <c r="H719" s="91"/>
      <c r="I719" s="92"/>
      <c r="J719" s="91"/>
      <c r="IV719" s="7"/>
    </row>
    <row r="720" spans="1:256" ht="15.75" customHeight="1">
      <c r="A720" s="59"/>
      <c r="B720" s="60"/>
      <c r="C720" s="58"/>
      <c r="D720" s="89"/>
      <c r="E720" s="90"/>
      <c r="F720" s="90"/>
      <c r="G720" s="90"/>
      <c r="H720" s="91"/>
      <c r="I720" s="92"/>
      <c r="J720" s="91"/>
      <c r="IV720" s="7"/>
    </row>
    <row r="721" spans="1:256" ht="15.75" customHeight="1" thickBot="1">
      <c r="A721" s="59"/>
      <c r="B721" s="60"/>
      <c r="C721" s="58"/>
      <c r="D721" s="89"/>
      <c r="E721" s="90"/>
      <c r="F721" s="90"/>
      <c r="G721" s="90"/>
      <c r="H721" s="91"/>
      <c r="I721" s="92"/>
      <c r="J721" s="91"/>
      <c r="IV721" s="7"/>
    </row>
    <row r="722" spans="1:256" ht="15.75" customHeight="1">
      <c r="A722" s="59"/>
      <c r="B722" s="59"/>
      <c r="C722" s="104" t="s">
        <v>66</v>
      </c>
      <c r="D722" s="103"/>
      <c r="E722" s="90"/>
      <c r="F722" s="90"/>
      <c r="G722" s="90"/>
      <c r="H722" s="91"/>
      <c r="I722" s="92"/>
      <c r="J722" s="91"/>
      <c r="IV722" s="7"/>
    </row>
    <row r="723" spans="1:256" ht="15.75" customHeight="1">
      <c r="A723" s="59"/>
      <c r="B723" s="59"/>
      <c r="C723" s="105" t="s">
        <v>332</v>
      </c>
      <c r="D723" s="103"/>
      <c r="E723" s="90"/>
      <c r="F723" s="90"/>
      <c r="G723" s="90"/>
      <c r="H723" s="91"/>
      <c r="I723" s="92"/>
      <c r="J723" s="91"/>
      <c r="IV723" s="7"/>
    </row>
    <row r="724" spans="1:256" ht="15.75" customHeight="1">
      <c r="A724" s="59"/>
      <c r="B724" s="59"/>
      <c r="C724" s="105" t="s">
        <v>333</v>
      </c>
      <c r="D724" s="103"/>
      <c r="E724" s="90"/>
      <c r="F724" s="90"/>
      <c r="G724" s="90"/>
      <c r="H724" s="91"/>
      <c r="I724" s="92"/>
      <c r="J724" s="91"/>
      <c r="IV724" s="7"/>
    </row>
    <row r="725" spans="1:256" ht="15.75" customHeight="1">
      <c r="A725" s="59"/>
      <c r="B725" s="59"/>
      <c r="C725" s="105" t="s">
        <v>334</v>
      </c>
      <c r="D725" s="103"/>
      <c r="E725" s="90"/>
      <c r="F725" s="90"/>
      <c r="G725" s="90"/>
      <c r="H725" s="91"/>
      <c r="I725" s="92"/>
      <c r="J725" s="91"/>
      <c r="IV725" s="7"/>
    </row>
    <row r="726" spans="1:256" ht="15.75" customHeight="1">
      <c r="A726" s="59"/>
      <c r="B726" s="59"/>
      <c r="C726" s="105" t="s">
        <v>335</v>
      </c>
      <c r="D726" s="103"/>
      <c r="E726" s="90"/>
      <c r="F726" s="90"/>
      <c r="G726" s="90"/>
      <c r="H726" s="91"/>
      <c r="I726" s="92"/>
      <c r="J726" s="91"/>
      <c r="IV726" s="7"/>
    </row>
    <row r="727" spans="1:256" ht="15.75" customHeight="1">
      <c r="A727" s="59"/>
      <c r="B727" s="59"/>
      <c r="C727" s="105" t="s">
        <v>336</v>
      </c>
      <c r="D727" s="103"/>
      <c r="E727" s="90"/>
      <c r="F727" s="90"/>
      <c r="G727" s="90"/>
      <c r="H727" s="91"/>
      <c r="I727" s="92"/>
      <c r="J727" s="91"/>
      <c r="IV727" s="7"/>
    </row>
    <row r="728" spans="1:256" ht="15.75" customHeight="1">
      <c r="A728" s="59"/>
      <c r="B728" s="59"/>
      <c r="C728" s="105" t="s">
        <v>337</v>
      </c>
      <c r="D728" s="103"/>
      <c r="E728" s="90"/>
      <c r="F728" s="90"/>
      <c r="G728" s="90"/>
      <c r="H728" s="91"/>
      <c r="I728" s="92"/>
      <c r="J728" s="91"/>
      <c r="IV728" s="7"/>
    </row>
    <row r="729" spans="1:256" ht="15.75" customHeight="1">
      <c r="A729" s="59"/>
      <c r="B729" s="59"/>
      <c r="C729" s="105" t="s">
        <v>338</v>
      </c>
      <c r="D729" s="103"/>
      <c r="E729" s="90"/>
      <c r="F729" s="90"/>
      <c r="G729" s="90"/>
      <c r="H729" s="91"/>
      <c r="I729" s="92"/>
      <c r="J729" s="91"/>
      <c r="IV729" s="7"/>
    </row>
    <row r="730" spans="1:256" ht="15.75" customHeight="1">
      <c r="A730" s="59"/>
      <c r="B730" s="59"/>
      <c r="C730" s="105" t="s">
        <v>339</v>
      </c>
      <c r="D730" s="103"/>
      <c r="E730" s="90"/>
      <c r="F730" s="90"/>
      <c r="G730" s="90"/>
      <c r="H730" s="91"/>
      <c r="I730" s="92"/>
      <c r="J730" s="91"/>
      <c r="IV730" s="7"/>
    </row>
    <row r="731" spans="1:256" ht="15.75" customHeight="1">
      <c r="A731" s="59"/>
      <c r="B731" s="59"/>
      <c r="C731" s="105" t="s">
        <v>340</v>
      </c>
      <c r="D731" s="103"/>
      <c r="E731" s="90"/>
      <c r="F731" s="90"/>
      <c r="G731" s="90"/>
      <c r="H731" s="91"/>
      <c r="I731" s="92"/>
      <c r="J731" s="91"/>
      <c r="IV731" s="7"/>
    </row>
    <row r="732" spans="1:256" ht="15.75" customHeight="1">
      <c r="A732" s="59"/>
      <c r="B732" s="59"/>
      <c r="C732" s="105" t="s">
        <v>341</v>
      </c>
      <c r="D732" s="103"/>
      <c r="E732" s="90"/>
      <c r="F732" s="90"/>
      <c r="G732" s="90"/>
      <c r="H732" s="91"/>
      <c r="I732" s="92"/>
      <c r="J732" s="91"/>
      <c r="IV732" s="7"/>
    </row>
    <row r="733" spans="1:256" ht="15.75" customHeight="1">
      <c r="A733" s="59"/>
      <c r="B733" s="59"/>
      <c r="C733" s="105" t="s">
        <v>342</v>
      </c>
      <c r="D733" s="103"/>
      <c r="E733" s="90"/>
      <c r="F733" s="90"/>
      <c r="G733" s="90"/>
      <c r="H733" s="91"/>
      <c r="I733" s="92"/>
      <c r="J733" s="91"/>
      <c r="IV733" s="7"/>
    </row>
    <row r="734" spans="1:256" ht="15.75" customHeight="1">
      <c r="A734" s="59"/>
      <c r="B734" s="59"/>
      <c r="C734" s="105" t="s">
        <v>343</v>
      </c>
      <c r="D734" s="103"/>
      <c r="E734" s="90"/>
      <c r="F734" s="90"/>
      <c r="G734" s="90"/>
      <c r="H734" s="91"/>
      <c r="I734" s="92"/>
      <c r="J734" s="91"/>
      <c r="IV734" s="7"/>
    </row>
    <row r="735" spans="1:256" ht="15.75" customHeight="1">
      <c r="A735" s="59"/>
      <c r="B735" s="59"/>
      <c r="C735" s="105" t="s">
        <v>344</v>
      </c>
      <c r="D735" s="103"/>
      <c r="E735" s="90"/>
      <c r="F735" s="90"/>
      <c r="G735" s="90"/>
      <c r="H735" s="91"/>
      <c r="I735" s="92"/>
      <c r="J735" s="91"/>
      <c r="IV735" s="7"/>
    </row>
    <row r="736" spans="1:256" ht="15.75" customHeight="1">
      <c r="A736" s="59"/>
      <c r="B736" s="59"/>
      <c r="C736" s="105" t="s">
        <v>345</v>
      </c>
      <c r="D736" s="103"/>
      <c r="E736" s="90"/>
      <c r="F736" s="90"/>
      <c r="G736" s="90"/>
      <c r="H736" s="91"/>
      <c r="I736" s="92"/>
      <c r="J736" s="91"/>
      <c r="IV736" s="7"/>
    </row>
    <row r="737" spans="1:256" ht="15.75" customHeight="1">
      <c r="A737" s="59"/>
      <c r="B737" s="59"/>
      <c r="C737" s="105" t="s">
        <v>346</v>
      </c>
      <c r="D737" s="103"/>
      <c r="E737" s="90"/>
      <c r="F737" s="90"/>
      <c r="G737" s="90"/>
      <c r="H737" s="91"/>
      <c r="I737" s="92"/>
      <c r="J737" s="91"/>
      <c r="IV737" s="7"/>
    </row>
    <row r="738" spans="1:256" ht="15.75" customHeight="1">
      <c r="A738" s="59"/>
      <c r="B738" s="59"/>
      <c r="C738" s="105" t="s">
        <v>339</v>
      </c>
      <c r="D738" s="103"/>
      <c r="E738" s="90"/>
      <c r="F738" s="90"/>
      <c r="G738" s="90"/>
      <c r="H738" s="91"/>
      <c r="I738" s="92"/>
      <c r="J738" s="91"/>
      <c r="IV738" s="7"/>
    </row>
    <row r="739" spans="1:256" ht="15.75" customHeight="1">
      <c r="A739" s="59"/>
      <c r="B739" s="59"/>
      <c r="C739" s="105" t="s">
        <v>340</v>
      </c>
      <c r="D739" s="103"/>
      <c r="E739" s="90"/>
      <c r="F739" s="90"/>
      <c r="G739" s="90"/>
      <c r="H739" s="91"/>
      <c r="I739" s="92"/>
      <c r="J739" s="91"/>
      <c r="IV739" s="7"/>
    </row>
    <row r="740" spans="1:256" ht="15.75" customHeight="1">
      <c r="A740" s="59"/>
      <c r="B740" s="59"/>
      <c r="C740" s="105" t="s">
        <v>347</v>
      </c>
      <c r="D740" s="103"/>
      <c r="E740" s="90"/>
      <c r="F740" s="90"/>
      <c r="G740" s="90"/>
      <c r="H740" s="91"/>
      <c r="I740" s="92"/>
      <c r="J740" s="91"/>
      <c r="IV740" s="7"/>
    </row>
    <row r="741" spans="1:256" ht="15.75" customHeight="1">
      <c r="A741" s="59"/>
      <c r="B741" s="59"/>
      <c r="C741" s="105" t="s">
        <v>348</v>
      </c>
      <c r="D741" s="103"/>
      <c r="E741" s="90"/>
      <c r="F741" s="90"/>
      <c r="G741" s="90"/>
      <c r="H741" s="91"/>
      <c r="I741" s="92"/>
      <c r="J741" s="91"/>
      <c r="IV741" s="7"/>
    </row>
    <row r="742" spans="1:256" ht="15.75" customHeight="1">
      <c r="A742" s="59"/>
      <c r="B742" s="59"/>
      <c r="C742" s="105" t="s">
        <v>349</v>
      </c>
      <c r="D742" s="103"/>
      <c r="E742" s="90"/>
      <c r="F742" s="90"/>
      <c r="G742" s="90"/>
      <c r="H742" s="91"/>
      <c r="I742" s="92"/>
      <c r="J742" s="91"/>
      <c r="IV742" s="7"/>
    </row>
    <row r="743" spans="1:256" ht="15.75" customHeight="1">
      <c r="A743" s="59"/>
      <c r="B743" s="59"/>
      <c r="C743" s="105" t="s">
        <v>350</v>
      </c>
      <c r="D743" s="103"/>
      <c r="E743" s="90"/>
      <c r="F743" s="90"/>
      <c r="G743" s="90"/>
      <c r="H743" s="91"/>
      <c r="I743" s="92"/>
      <c r="J743" s="91"/>
      <c r="IV743" s="7"/>
    </row>
    <row r="744" spans="1:256" ht="15.75" customHeight="1">
      <c r="A744" s="59"/>
      <c r="B744" s="59"/>
      <c r="C744" s="105" t="s">
        <v>351</v>
      </c>
      <c r="D744" s="103"/>
      <c r="E744" s="90"/>
      <c r="F744" s="90"/>
      <c r="G744" s="90"/>
      <c r="H744" s="91"/>
      <c r="I744" s="92"/>
      <c r="J744" s="91"/>
      <c r="IV744" s="7"/>
    </row>
    <row r="745" spans="1:256" ht="15.75" customHeight="1">
      <c r="A745" s="59"/>
      <c r="B745" s="59"/>
      <c r="C745" s="105" t="s">
        <v>352</v>
      </c>
      <c r="D745" s="103"/>
      <c r="E745" s="90"/>
      <c r="F745" s="90"/>
      <c r="G745" s="90"/>
      <c r="H745" s="91"/>
      <c r="I745" s="92"/>
      <c r="J745" s="91"/>
      <c r="IV745" s="7"/>
    </row>
    <row r="746" spans="1:256" ht="15.75" customHeight="1">
      <c r="A746" s="59"/>
      <c r="B746" s="59"/>
      <c r="C746" s="105" t="s">
        <v>353</v>
      </c>
      <c r="D746" s="103"/>
      <c r="E746" s="90"/>
      <c r="F746" s="90"/>
      <c r="G746" s="90"/>
      <c r="H746" s="91"/>
      <c r="I746" s="92"/>
      <c r="J746" s="91"/>
      <c r="IV746" s="7"/>
    </row>
    <row r="747" spans="1:256" ht="15.75" customHeight="1">
      <c r="A747" s="59"/>
      <c r="B747" s="59"/>
      <c r="C747" s="105" t="s">
        <v>354</v>
      </c>
      <c r="D747" s="103"/>
      <c r="E747" s="90"/>
      <c r="F747" s="90"/>
      <c r="G747" s="90"/>
      <c r="H747" s="91"/>
      <c r="I747" s="92"/>
      <c r="J747" s="91"/>
      <c r="IV747" s="7"/>
    </row>
    <row r="748" spans="1:256" ht="15.75" customHeight="1">
      <c r="A748" s="59"/>
      <c r="B748" s="59"/>
      <c r="C748" s="105" t="s">
        <v>355</v>
      </c>
      <c r="D748" s="103"/>
      <c r="E748" s="90"/>
      <c r="F748" s="90"/>
      <c r="G748" s="90"/>
      <c r="H748" s="91"/>
      <c r="I748" s="92"/>
      <c r="J748" s="91"/>
      <c r="IV748" s="7"/>
    </row>
    <row r="749" spans="1:256" ht="15.75" customHeight="1">
      <c r="A749" s="59"/>
      <c r="B749" s="59"/>
      <c r="C749" s="105" t="s">
        <v>356</v>
      </c>
      <c r="D749" s="103"/>
      <c r="E749" s="90"/>
      <c r="F749" s="90"/>
      <c r="G749" s="90"/>
      <c r="H749" s="91"/>
      <c r="I749" s="92"/>
      <c r="J749" s="91"/>
      <c r="IV749" s="7"/>
    </row>
    <row r="750" spans="1:256" ht="15.75" customHeight="1" thickBot="1">
      <c r="A750" s="59"/>
      <c r="B750" s="59"/>
      <c r="C750" s="106" t="s">
        <v>357</v>
      </c>
      <c r="D750" s="103"/>
      <c r="E750" s="90"/>
      <c r="F750" s="90"/>
      <c r="G750" s="90"/>
      <c r="H750" s="91"/>
      <c r="I750" s="92"/>
      <c r="J750" s="91"/>
      <c r="IV750" s="7"/>
    </row>
    <row r="751" spans="2:256" ht="15.75" customHeight="1">
      <c r="B751" s="34"/>
      <c r="C751" s="35"/>
      <c r="E751" s="31"/>
      <c r="F751" s="31"/>
      <c r="G751" s="31"/>
      <c r="H751" s="32"/>
      <c r="I751" s="33"/>
      <c r="J751" s="32"/>
      <c r="IV751" s="7"/>
    </row>
    <row r="752" spans="2:256" ht="15.75" customHeight="1">
      <c r="B752" s="34"/>
      <c r="C752" s="36"/>
      <c r="E752" s="31"/>
      <c r="F752" s="31"/>
      <c r="G752" s="31"/>
      <c r="H752" s="32"/>
      <c r="I752" s="33"/>
      <c r="J752" s="32"/>
      <c r="IV752" s="7"/>
    </row>
    <row r="753" spans="2:256" ht="15.75" customHeight="1">
      <c r="B753" s="34"/>
      <c r="C753" s="36"/>
      <c r="E753" s="31"/>
      <c r="F753" s="31"/>
      <c r="G753" s="31"/>
      <c r="H753" s="32"/>
      <c r="I753" s="33"/>
      <c r="J753" s="32"/>
      <c r="IV753" s="7"/>
    </row>
    <row r="754" spans="2:256" ht="15.75" customHeight="1">
      <c r="B754" s="34"/>
      <c r="C754" s="36"/>
      <c r="E754" s="31"/>
      <c r="F754" s="31"/>
      <c r="G754" s="31"/>
      <c r="H754" s="32"/>
      <c r="I754" s="33"/>
      <c r="J754" s="32"/>
      <c r="IV754" s="7"/>
    </row>
    <row r="755" spans="2:256" ht="15.75" customHeight="1">
      <c r="B755" s="34"/>
      <c r="C755" s="36"/>
      <c r="E755" s="31"/>
      <c r="F755" s="31"/>
      <c r="G755" s="31"/>
      <c r="H755" s="32"/>
      <c r="I755" s="33"/>
      <c r="J755" s="32"/>
      <c r="IV755" s="7"/>
    </row>
    <row r="756" spans="2:256" ht="15.75" customHeight="1">
      <c r="B756" s="34"/>
      <c r="C756" s="36"/>
      <c r="E756" s="31"/>
      <c r="F756" s="31"/>
      <c r="G756" s="31"/>
      <c r="H756" s="32"/>
      <c r="I756" s="33"/>
      <c r="J756" s="32"/>
      <c r="IV756" s="7"/>
    </row>
    <row r="757" spans="2:256" ht="15.75" customHeight="1">
      <c r="B757" s="34"/>
      <c r="C757" s="36"/>
      <c r="E757" s="31"/>
      <c r="F757" s="31"/>
      <c r="G757" s="31"/>
      <c r="H757" s="32"/>
      <c r="I757" s="33"/>
      <c r="J757" s="32"/>
      <c r="IV757" s="7"/>
    </row>
    <row r="758" spans="2:256" ht="15.75" customHeight="1">
      <c r="B758" s="34"/>
      <c r="C758" s="36"/>
      <c r="E758" s="31"/>
      <c r="F758" s="31"/>
      <c r="G758" s="31"/>
      <c r="H758" s="32"/>
      <c r="I758" s="33"/>
      <c r="J758" s="32"/>
      <c r="IV758" s="7"/>
    </row>
    <row r="759" spans="2:256" ht="15.75" customHeight="1">
      <c r="B759" s="34"/>
      <c r="C759" s="36"/>
      <c r="E759" s="31"/>
      <c r="F759" s="31"/>
      <c r="G759" s="31"/>
      <c r="H759" s="32"/>
      <c r="I759" s="33"/>
      <c r="J759" s="32"/>
      <c r="IV759" s="7"/>
    </row>
    <row r="760" spans="2:256" ht="15.75" customHeight="1">
      <c r="B760" s="34"/>
      <c r="C760" s="36"/>
      <c r="E760" s="31"/>
      <c r="F760" s="31"/>
      <c r="G760" s="31"/>
      <c r="H760" s="32"/>
      <c r="I760" s="33"/>
      <c r="J760" s="32"/>
      <c r="IV760" s="7"/>
    </row>
    <row r="761" spans="2:256" ht="15.75" customHeight="1">
      <c r="B761" s="34"/>
      <c r="C761" s="36"/>
      <c r="E761" s="31"/>
      <c r="F761" s="31"/>
      <c r="G761" s="31"/>
      <c r="H761" s="32"/>
      <c r="I761" s="33"/>
      <c r="J761" s="32"/>
      <c r="IV761" s="7"/>
    </row>
    <row r="762" spans="2:256" ht="15.75" customHeight="1">
      <c r="B762" s="34"/>
      <c r="C762" s="36"/>
      <c r="E762" s="31"/>
      <c r="F762" s="31"/>
      <c r="G762" s="31"/>
      <c r="H762" s="32"/>
      <c r="I762" s="33"/>
      <c r="J762" s="32"/>
      <c r="IV762" s="7"/>
    </row>
    <row r="763" spans="2:256" ht="15.75" customHeight="1">
      <c r="B763" s="34"/>
      <c r="C763" s="36"/>
      <c r="E763" s="31"/>
      <c r="F763" s="31"/>
      <c r="G763" s="31"/>
      <c r="H763" s="32"/>
      <c r="I763" s="33"/>
      <c r="J763" s="32"/>
      <c r="IV763" s="7"/>
    </row>
    <row r="764" spans="2:256" ht="15.75" customHeight="1">
      <c r="B764" s="34"/>
      <c r="C764" s="36"/>
      <c r="E764" s="31"/>
      <c r="F764" s="31"/>
      <c r="G764" s="31"/>
      <c r="H764" s="32"/>
      <c r="I764" s="33"/>
      <c r="J764" s="32"/>
      <c r="IV764" s="7"/>
    </row>
    <row r="765" spans="2:256" ht="15.75" customHeight="1">
      <c r="B765" s="34"/>
      <c r="C765" s="36"/>
      <c r="E765" s="31"/>
      <c r="F765" s="31"/>
      <c r="G765" s="31"/>
      <c r="H765" s="32"/>
      <c r="I765" s="33"/>
      <c r="J765" s="32"/>
      <c r="IV765" s="7"/>
    </row>
    <row r="766" spans="2:256" ht="15.75" customHeight="1">
      <c r="B766" s="34"/>
      <c r="C766" s="37"/>
      <c r="E766" s="31"/>
      <c r="F766" s="31"/>
      <c r="G766" s="31"/>
      <c r="H766" s="32"/>
      <c r="I766" s="33"/>
      <c r="J766" s="32"/>
      <c r="IV766" s="7"/>
    </row>
    <row r="767" spans="2:256" ht="15.75" customHeight="1">
      <c r="B767" s="34"/>
      <c r="C767" s="36"/>
      <c r="E767" s="31"/>
      <c r="F767" s="31"/>
      <c r="G767" s="31"/>
      <c r="H767" s="32"/>
      <c r="I767" s="33"/>
      <c r="J767" s="32"/>
      <c r="IV767" s="7"/>
    </row>
    <row r="768" spans="2:256" ht="15.75" customHeight="1">
      <c r="B768" s="34"/>
      <c r="C768" s="36"/>
      <c r="E768" s="31"/>
      <c r="F768" s="31"/>
      <c r="G768" s="31"/>
      <c r="H768" s="32"/>
      <c r="I768" s="33"/>
      <c r="J768" s="32"/>
      <c r="IV768" s="7"/>
    </row>
    <row r="769" spans="2:256" ht="15.75" customHeight="1">
      <c r="B769" s="34"/>
      <c r="C769" s="36"/>
      <c r="E769" s="31"/>
      <c r="F769" s="31"/>
      <c r="G769" s="31"/>
      <c r="H769" s="32"/>
      <c r="I769" s="33"/>
      <c r="J769" s="32"/>
      <c r="IV769" s="7"/>
    </row>
    <row r="770" spans="2:256" ht="15.75" customHeight="1">
      <c r="B770" s="34"/>
      <c r="C770" s="36"/>
      <c r="E770" s="31"/>
      <c r="F770" s="31"/>
      <c r="G770" s="31"/>
      <c r="H770" s="32"/>
      <c r="I770" s="33"/>
      <c r="J770" s="32"/>
      <c r="IV770" s="7"/>
    </row>
    <row r="771" spans="2:256" ht="15.75" customHeight="1">
      <c r="B771" s="34"/>
      <c r="C771" s="36"/>
      <c r="E771" s="31"/>
      <c r="F771" s="31"/>
      <c r="G771" s="31"/>
      <c r="H771" s="32"/>
      <c r="I771" s="33"/>
      <c r="J771" s="32"/>
      <c r="IV771" s="7"/>
    </row>
    <row r="772" spans="2:256" ht="15.75" customHeight="1">
      <c r="B772" s="34"/>
      <c r="C772" s="36"/>
      <c r="E772" s="31"/>
      <c r="F772" s="31"/>
      <c r="G772" s="31"/>
      <c r="H772" s="32"/>
      <c r="I772" s="33"/>
      <c r="J772" s="32"/>
      <c r="IV772" s="7"/>
    </row>
    <row r="773" spans="2:256" ht="15.75" customHeight="1">
      <c r="B773" s="34"/>
      <c r="C773" s="36"/>
      <c r="E773" s="31"/>
      <c r="F773" s="31"/>
      <c r="G773" s="31"/>
      <c r="H773" s="32"/>
      <c r="I773" s="33"/>
      <c r="J773" s="32"/>
      <c r="IV773" s="7"/>
    </row>
    <row r="774" spans="2:256" ht="15.75" customHeight="1">
      <c r="B774" s="34"/>
      <c r="C774" s="36"/>
      <c r="E774" s="31"/>
      <c r="F774" s="31"/>
      <c r="G774" s="31"/>
      <c r="H774" s="32"/>
      <c r="I774" s="33"/>
      <c r="J774" s="32"/>
      <c r="IV774" s="7"/>
    </row>
    <row r="775" spans="2:256" ht="15.75" customHeight="1">
      <c r="B775" s="34"/>
      <c r="C775" s="36"/>
      <c r="E775" s="31"/>
      <c r="F775" s="31"/>
      <c r="G775" s="31"/>
      <c r="H775" s="32"/>
      <c r="I775" s="33"/>
      <c r="J775" s="32"/>
      <c r="IV775" s="7"/>
    </row>
    <row r="776" spans="2:256" ht="15.75" customHeight="1">
      <c r="B776" s="34"/>
      <c r="C776" s="36"/>
      <c r="E776" s="31"/>
      <c r="F776" s="31"/>
      <c r="G776" s="31"/>
      <c r="H776" s="32"/>
      <c r="I776" s="33"/>
      <c r="J776" s="32"/>
      <c r="IV776" s="7"/>
    </row>
    <row r="777" spans="2:256" ht="15.75" customHeight="1">
      <c r="B777" s="34"/>
      <c r="C777" s="36"/>
      <c r="E777" s="31"/>
      <c r="F777" s="31"/>
      <c r="G777" s="31"/>
      <c r="H777" s="32"/>
      <c r="I777" s="33"/>
      <c r="J777" s="32"/>
      <c r="IV777" s="7"/>
    </row>
    <row r="778" spans="2:256" ht="15.75" customHeight="1">
      <c r="B778" s="34"/>
      <c r="C778" s="36"/>
      <c r="E778" s="31"/>
      <c r="F778" s="31"/>
      <c r="G778" s="31"/>
      <c r="H778" s="32"/>
      <c r="I778" s="33"/>
      <c r="J778" s="32"/>
      <c r="IV778" s="7"/>
    </row>
    <row r="779" spans="2:256" ht="15.75" customHeight="1">
      <c r="B779" s="34"/>
      <c r="C779" s="36"/>
      <c r="E779" s="31"/>
      <c r="F779" s="31"/>
      <c r="G779" s="31"/>
      <c r="H779" s="32"/>
      <c r="I779" s="33"/>
      <c r="J779" s="32"/>
      <c r="IV779" s="7"/>
    </row>
    <row r="780" spans="2:256" ht="15.75" customHeight="1">
      <c r="B780" s="34"/>
      <c r="C780" s="36"/>
      <c r="E780" s="31"/>
      <c r="F780" s="31"/>
      <c r="G780" s="31"/>
      <c r="H780" s="32"/>
      <c r="I780" s="33"/>
      <c r="J780" s="32"/>
      <c r="IV780" s="7"/>
    </row>
    <row r="781" spans="2:256" ht="15.75" customHeight="1">
      <c r="B781" s="34"/>
      <c r="C781" s="36"/>
      <c r="E781" s="31"/>
      <c r="F781" s="31"/>
      <c r="G781" s="31"/>
      <c r="H781" s="32"/>
      <c r="I781" s="33"/>
      <c r="J781" s="32"/>
      <c r="IV781" s="7"/>
    </row>
    <row r="782" spans="2:256" ht="15.75" customHeight="1">
      <c r="B782" s="34"/>
      <c r="C782" s="36"/>
      <c r="E782" s="31"/>
      <c r="F782" s="31"/>
      <c r="G782" s="31"/>
      <c r="H782" s="32"/>
      <c r="I782" s="33"/>
      <c r="J782" s="32"/>
      <c r="IV782" s="7"/>
    </row>
    <row r="783" spans="2:256" ht="15.75" customHeight="1">
      <c r="B783" s="34"/>
      <c r="C783" s="36"/>
      <c r="E783" s="31"/>
      <c r="F783" s="31"/>
      <c r="G783" s="31"/>
      <c r="H783" s="32"/>
      <c r="I783" s="33"/>
      <c r="J783" s="32"/>
      <c r="IV783" s="7"/>
    </row>
    <row r="784" spans="2:256" ht="15.75" customHeight="1">
      <c r="B784" s="34"/>
      <c r="C784" s="36"/>
      <c r="E784" s="31"/>
      <c r="F784" s="31"/>
      <c r="G784" s="31"/>
      <c r="H784" s="32"/>
      <c r="I784" s="33"/>
      <c r="J784" s="32"/>
      <c r="IV784" s="7"/>
    </row>
    <row r="785" spans="2:256" ht="15.75" customHeight="1">
      <c r="B785" s="34"/>
      <c r="C785" s="36"/>
      <c r="E785" s="31"/>
      <c r="F785" s="31"/>
      <c r="G785" s="31"/>
      <c r="H785" s="32"/>
      <c r="I785" s="33"/>
      <c r="J785" s="32"/>
      <c r="IV785" s="7"/>
    </row>
    <row r="786" spans="2:256" ht="15.75" customHeight="1">
      <c r="B786" s="34"/>
      <c r="C786" s="36"/>
      <c r="E786" s="31"/>
      <c r="F786" s="31"/>
      <c r="G786" s="31"/>
      <c r="H786" s="32"/>
      <c r="I786" s="33"/>
      <c r="J786" s="32"/>
      <c r="IV786" s="7"/>
    </row>
    <row r="787" spans="2:256" ht="15.75" customHeight="1">
      <c r="B787" s="34"/>
      <c r="C787" s="36"/>
      <c r="E787" s="31"/>
      <c r="F787" s="31"/>
      <c r="G787" s="31"/>
      <c r="H787" s="32"/>
      <c r="I787" s="33"/>
      <c r="J787" s="32"/>
      <c r="IV787" s="7"/>
    </row>
    <row r="788" spans="2:256" ht="15.75" customHeight="1">
      <c r="B788" s="34"/>
      <c r="C788" s="36"/>
      <c r="E788" s="31"/>
      <c r="F788" s="31"/>
      <c r="G788" s="31"/>
      <c r="H788" s="32"/>
      <c r="I788" s="33"/>
      <c r="J788" s="32"/>
      <c r="IV788" s="7"/>
    </row>
    <row r="789" spans="2:256" ht="15.75" customHeight="1">
      <c r="B789" s="34"/>
      <c r="C789" s="36"/>
      <c r="E789" s="31"/>
      <c r="F789" s="31"/>
      <c r="G789" s="31"/>
      <c r="H789" s="32"/>
      <c r="I789" s="33"/>
      <c r="J789" s="32"/>
      <c r="IV789" s="7"/>
    </row>
    <row r="790" spans="2:256" ht="15.75" customHeight="1">
      <c r="B790" s="34"/>
      <c r="C790" s="36"/>
      <c r="E790" s="31"/>
      <c r="F790" s="31"/>
      <c r="G790" s="31"/>
      <c r="H790" s="32"/>
      <c r="I790" s="33"/>
      <c r="J790" s="32"/>
      <c r="IV790" s="7"/>
    </row>
    <row r="791" spans="2:256" ht="15.75" customHeight="1">
      <c r="B791" s="34"/>
      <c r="C791" s="36"/>
      <c r="E791" s="31"/>
      <c r="F791" s="31"/>
      <c r="G791" s="31"/>
      <c r="H791" s="32"/>
      <c r="I791" s="33"/>
      <c r="J791" s="32"/>
      <c r="IV791" s="7"/>
    </row>
    <row r="792" spans="2:256" ht="15.75" customHeight="1">
      <c r="B792" s="34"/>
      <c r="C792" s="36"/>
      <c r="E792" s="31"/>
      <c r="F792" s="31"/>
      <c r="G792" s="31"/>
      <c r="H792" s="32"/>
      <c r="I792" s="33"/>
      <c r="J792" s="32"/>
      <c r="IV792" s="7"/>
    </row>
    <row r="793" spans="2:256" ht="15.75" customHeight="1">
      <c r="B793" s="34"/>
      <c r="C793" s="36"/>
      <c r="E793" s="31"/>
      <c r="F793" s="31"/>
      <c r="G793" s="31"/>
      <c r="H793" s="32"/>
      <c r="I793" s="33"/>
      <c r="J793" s="32"/>
      <c r="IV793" s="7"/>
    </row>
    <row r="794" spans="2:256" ht="15.75" customHeight="1">
      <c r="B794" s="34"/>
      <c r="C794" s="36"/>
      <c r="E794" s="31"/>
      <c r="F794" s="31"/>
      <c r="G794" s="31"/>
      <c r="H794" s="32"/>
      <c r="I794" s="33"/>
      <c r="J794" s="32"/>
      <c r="IV794" s="7"/>
    </row>
    <row r="795" spans="2:256" ht="15.75" customHeight="1">
      <c r="B795" s="34"/>
      <c r="C795" s="36"/>
      <c r="E795" s="31"/>
      <c r="F795" s="31"/>
      <c r="G795" s="31"/>
      <c r="H795" s="32"/>
      <c r="I795" s="33"/>
      <c r="J795" s="32"/>
      <c r="IV795" s="7"/>
    </row>
    <row r="796" spans="2:256" ht="15.75" customHeight="1">
      <c r="B796" s="34"/>
      <c r="C796" s="36"/>
      <c r="E796" s="31"/>
      <c r="F796" s="31"/>
      <c r="G796" s="31"/>
      <c r="H796" s="32"/>
      <c r="I796" s="33"/>
      <c r="J796" s="32"/>
      <c r="IV796" s="7"/>
    </row>
    <row r="797" spans="2:256" ht="15.75" customHeight="1">
      <c r="B797" s="34"/>
      <c r="C797" s="36"/>
      <c r="E797" s="31"/>
      <c r="F797" s="31"/>
      <c r="G797" s="31"/>
      <c r="H797" s="32"/>
      <c r="I797" s="33"/>
      <c r="J797" s="32"/>
      <c r="IV797" s="7"/>
    </row>
    <row r="798" spans="2:256" ht="15.75" customHeight="1">
      <c r="B798" s="34"/>
      <c r="C798" s="36"/>
      <c r="E798" s="31"/>
      <c r="F798" s="31"/>
      <c r="G798" s="31"/>
      <c r="H798" s="32"/>
      <c r="I798" s="33"/>
      <c r="J798" s="32"/>
      <c r="IV798" s="7"/>
    </row>
    <row r="799" spans="2:256" ht="15.75" customHeight="1">
      <c r="B799" s="34"/>
      <c r="C799" s="36"/>
      <c r="E799" s="31"/>
      <c r="F799" s="31"/>
      <c r="G799" s="31"/>
      <c r="H799" s="32"/>
      <c r="I799" s="33"/>
      <c r="J799" s="32"/>
      <c r="IV799" s="7"/>
    </row>
    <row r="800" spans="2:256" ht="15.75" customHeight="1">
      <c r="B800" s="34"/>
      <c r="C800" s="36"/>
      <c r="E800" s="31"/>
      <c r="F800" s="31"/>
      <c r="G800" s="31"/>
      <c r="H800" s="32"/>
      <c r="I800" s="33"/>
      <c r="J800" s="32"/>
      <c r="IV800" s="7"/>
    </row>
    <row r="801" spans="2:256" ht="15.75" customHeight="1">
      <c r="B801" s="34"/>
      <c r="C801" s="36"/>
      <c r="E801" s="31"/>
      <c r="F801" s="31"/>
      <c r="G801" s="31"/>
      <c r="H801" s="32"/>
      <c r="I801" s="33"/>
      <c r="J801" s="32"/>
      <c r="IV801" s="7"/>
    </row>
    <row r="802" spans="2:256" ht="15.75" customHeight="1">
      <c r="B802" s="34"/>
      <c r="C802" s="36"/>
      <c r="E802" s="31"/>
      <c r="F802" s="31"/>
      <c r="G802" s="31"/>
      <c r="H802" s="32"/>
      <c r="I802" s="33"/>
      <c r="J802" s="32"/>
      <c r="IV802" s="7"/>
    </row>
    <row r="803" spans="2:256" ht="15.75" customHeight="1">
      <c r="B803" s="34"/>
      <c r="C803" s="36"/>
      <c r="E803" s="31"/>
      <c r="F803" s="31"/>
      <c r="G803" s="31"/>
      <c r="H803" s="32"/>
      <c r="I803" s="33"/>
      <c r="J803" s="32"/>
      <c r="IV803" s="7"/>
    </row>
    <row r="804" spans="2:256" ht="15.75" customHeight="1">
      <c r="B804" s="34"/>
      <c r="C804" s="36"/>
      <c r="E804" s="31"/>
      <c r="F804" s="31"/>
      <c r="G804" s="31"/>
      <c r="H804" s="32"/>
      <c r="I804" s="33"/>
      <c r="J804" s="32"/>
      <c r="IV804" s="7"/>
    </row>
    <row r="805" spans="2:256" ht="15.75" customHeight="1">
      <c r="B805" s="34"/>
      <c r="C805" s="36"/>
      <c r="E805" s="31"/>
      <c r="F805" s="31"/>
      <c r="G805" s="31"/>
      <c r="H805" s="32"/>
      <c r="I805" s="33"/>
      <c r="J805" s="32"/>
      <c r="IV805" s="7"/>
    </row>
    <row r="806" spans="2:256" ht="15.75" customHeight="1">
      <c r="B806" s="34"/>
      <c r="C806" s="36"/>
      <c r="E806" s="31"/>
      <c r="F806" s="31"/>
      <c r="G806" s="31"/>
      <c r="H806" s="32"/>
      <c r="I806" s="33"/>
      <c r="J806" s="32"/>
      <c r="IV806" s="7"/>
    </row>
    <row r="807" spans="2:256" ht="15.75" customHeight="1">
      <c r="B807" s="34"/>
      <c r="C807" s="36"/>
      <c r="E807" s="31"/>
      <c r="F807" s="31"/>
      <c r="G807" s="31"/>
      <c r="H807" s="32"/>
      <c r="I807" s="33"/>
      <c r="J807" s="32"/>
      <c r="IV807" s="7"/>
    </row>
    <row r="808" spans="2:256" ht="15.75" customHeight="1">
      <c r="B808" s="34"/>
      <c r="C808" s="36"/>
      <c r="E808" s="31"/>
      <c r="F808" s="31"/>
      <c r="G808" s="31"/>
      <c r="H808" s="32"/>
      <c r="I808" s="33"/>
      <c r="J808" s="32"/>
      <c r="IV808" s="7"/>
    </row>
    <row r="809" spans="2:256" ht="15.75" customHeight="1">
      <c r="B809" s="34"/>
      <c r="C809" s="36"/>
      <c r="E809" s="31"/>
      <c r="F809" s="31"/>
      <c r="G809" s="31"/>
      <c r="H809" s="32"/>
      <c r="I809" s="33"/>
      <c r="J809" s="32"/>
      <c r="IV809" s="7"/>
    </row>
    <row r="810" spans="2:256" ht="15.75" customHeight="1">
      <c r="B810" s="34"/>
      <c r="C810" s="36"/>
      <c r="E810" s="31"/>
      <c r="F810" s="31"/>
      <c r="G810" s="31"/>
      <c r="H810" s="32"/>
      <c r="I810" s="33"/>
      <c r="J810" s="32"/>
      <c r="IV810" s="7"/>
    </row>
    <row r="811" spans="2:256" ht="15.75" customHeight="1">
      <c r="B811" s="34"/>
      <c r="C811" s="36"/>
      <c r="E811" s="31"/>
      <c r="F811" s="31"/>
      <c r="G811" s="31"/>
      <c r="H811" s="32"/>
      <c r="I811" s="33"/>
      <c r="J811" s="32"/>
      <c r="IV811" s="7"/>
    </row>
    <row r="812" spans="2:256" ht="15.75" customHeight="1">
      <c r="B812" s="34"/>
      <c r="C812" s="36"/>
      <c r="E812" s="31"/>
      <c r="F812" s="31"/>
      <c r="G812" s="31"/>
      <c r="H812" s="32"/>
      <c r="I812" s="33"/>
      <c r="J812" s="32"/>
      <c r="IV812" s="7"/>
    </row>
    <row r="813" spans="2:256" ht="15.75" customHeight="1">
      <c r="B813" s="34"/>
      <c r="C813" s="36"/>
      <c r="E813" s="31"/>
      <c r="F813" s="31"/>
      <c r="G813" s="31"/>
      <c r="H813" s="32"/>
      <c r="I813" s="33"/>
      <c r="J813" s="32"/>
      <c r="IV813" s="7"/>
    </row>
    <row r="814" spans="2:256" ht="15.75" customHeight="1">
      <c r="B814" s="34"/>
      <c r="C814" s="36"/>
      <c r="E814" s="31"/>
      <c r="F814" s="31"/>
      <c r="G814" s="31"/>
      <c r="H814" s="32"/>
      <c r="I814" s="33"/>
      <c r="J814" s="32"/>
      <c r="IV814" s="7"/>
    </row>
    <row r="815" spans="2:256" ht="15.75" customHeight="1">
      <c r="B815" s="34"/>
      <c r="C815" s="36"/>
      <c r="E815" s="31"/>
      <c r="F815" s="31"/>
      <c r="G815" s="31"/>
      <c r="H815" s="32"/>
      <c r="I815" s="33"/>
      <c r="J815" s="32"/>
      <c r="IV815" s="7"/>
    </row>
    <row r="816" spans="2:256" ht="15.75" customHeight="1">
      <c r="B816" s="34"/>
      <c r="C816" s="36"/>
      <c r="E816" s="31"/>
      <c r="F816" s="31"/>
      <c r="G816" s="31"/>
      <c r="H816" s="32"/>
      <c r="I816" s="33"/>
      <c r="J816" s="32"/>
      <c r="IV816" s="7"/>
    </row>
    <row r="817" spans="2:256" ht="15.75" customHeight="1">
      <c r="B817" s="34"/>
      <c r="C817" s="36"/>
      <c r="E817" s="31"/>
      <c r="F817" s="31"/>
      <c r="G817" s="31"/>
      <c r="H817" s="32"/>
      <c r="I817" s="33"/>
      <c r="J817" s="32"/>
      <c r="IV817" s="7"/>
    </row>
    <row r="818" spans="2:256" ht="15.75" customHeight="1">
      <c r="B818" s="34"/>
      <c r="C818" s="36"/>
      <c r="E818" s="31"/>
      <c r="F818" s="31"/>
      <c r="G818" s="31"/>
      <c r="H818" s="32"/>
      <c r="I818" s="33"/>
      <c r="J818" s="32"/>
      <c r="IV818" s="7"/>
    </row>
    <row r="819" spans="2:256" ht="15.75" customHeight="1">
      <c r="B819" s="34"/>
      <c r="C819" s="36"/>
      <c r="E819" s="31"/>
      <c r="F819" s="31"/>
      <c r="G819" s="31"/>
      <c r="H819" s="32"/>
      <c r="I819" s="33"/>
      <c r="J819" s="32"/>
      <c r="IV819" s="7"/>
    </row>
    <row r="820" spans="2:256" ht="15.75" customHeight="1">
      <c r="B820" s="34"/>
      <c r="C820" s="36"/>
      <c r="E820" s="31"/>
      <c r="F820" s="31"/>
      <c r="G820" s="31"/>
      <c r="H820" s="32"/>
      <c r="I820" s="33"/>
      <c r="J820" s="32"/>
      <c r="IV820" s="7"/>
    </row>
    <row r="821" spans="2:256" ht="15.75" customHeight="1">
      <c r="B821" s="34"/>
      <c r="C821" s="36"/>
      <c r="E821" s="31"/>
      <c r="F821" s="31"/>
      <c r="G821" s="31"/>
      <c r="H821" s="32"/>
      <c r="I821" s="33"/>
      <c r="J821" s="32"/>
      <c r="IV821" s="7"/>
    </row>
    <row r="822" spans="2:256" ht="15.75" customHeight="1">
      <c r="B822" s="34"/>
      <c r="C822" s="36"/>
      <c r="E822" s="31"/>
      <c r="F822" s="31"/>
      <c r="G822" s="31"/>
      <c r="H822" s="32"/>
      <c r="I822" s="33"/>
      <c r="J822" s="32"/>
      <c r="IV822" s="7"/>
    </row>
    <row r="823" spans="2:256" ht="15.75" customHeight="1">
      <c r="B823" s="34"/>
      <c r="C823" s="36"/>
      <c r="E823" s="31"/>
      <c r="F823" s="31"/>
      <c r="G823" s="31"/>
      <c r="H823" s="32"/>
      <c r="I823" s="33"/>
      <c r="J823" s="32"/>
      <c r="IV823" s="7"/>
    </row>
    <row r="824" spans="2:256" ht="15.75" customHeight="1">
      <c r="B824" s="34"/>
      <c r="C824" s="36"/>
      <c r="E824" s="31"/>
      <c r="F824" s="31"/>
      <c r="G824" s="31"/>
      <c r="H824" s="32"/>
      <c r="I824" s="33"/>
      <c r="J824" s="32"/>
      <c r="IV824" s="7"/>
    </row>
    <row r="825" spans="2:256" ht="15.75" customHeight="1">
      <c r="B825" s="34"/>
      <c r="C825" s="36"/>
      <c r="E825" s="31"/>
      <c r="F825" s="31"/>
      <c r="G825" s="31"/>
      <c r="H825" s="32"/>
      <c r="I825" s="33"/>
      <c r="J825" s="32"/>
      <c r="IV825" s="7"/>
    </row>
    <row r="826" spans="2:256" ht="15.75" customHeight="1">
      <c r="B826" s="34"/>
      <c r="C826" s="36"/>
      <c r="E826" s="31"/>
      <c r="F826" s="31"/>
      <c r="G826" s="31"/>
      <c r="H826" s="32"/>
      <c r="I826" s="33"/>
      <c r="J826" s="32"/>
      <c r="IV826" s="7"/>
    </row>
    <row r="827" spans="2:256" ht="15.75" customHeight="1">
      <c r="B827" s="34"/>
      <c r="C827" s="36"/>
      <c r="E827" s="31"/>
      <c r="F827" s="31"/>
      <c r="G827" s="31"/>
      <c r="H827" s="32"/>
      <c r="I827" s="33"/>
      <c r="J827" s="32"/>
      <c r="IV827" s="7"/>
    </row>
    <row r="828" spans="2:256" ht="15.75" customHeight="1">
      <c r="B828" s="34"/>
      <c r="C828" s="36"/>
      <c r="E828" s="31"/>
      <c r="F828" s="31"/>
      <c r="G828" s="31"/>
      <c r="H828" s="32"/>
      <c r="I828" s="33"/>
      <c r="J828" s="32"/>
      <c r="IV828" s="7"/>
    </row>
    <row r="829" spans="2:256" ht="15.75" customHeight="1">
      <c r="B829" s="34"/>
      <c r="C829" s="36"/>
      <c r="E829" s="31"/>
      <c r="F829" s="31"/>
      <c r="G829" s="31"/>
      <c r="H829" s="32"/>
      <c r="I829" s="33"/>
      <c r="J829" s="32"/>
      <c r="IV829" s="7"/>
    </row>
    <row r="830" spans="2:256" ht="15.75" customHeight="1">
      <c r="B830" s="38"/>
      <c r="C830" s="39"/>
      <c r="E830" s="31"/>
      <c r="F830" s="31"/>
      <c r="G830" s="31"/>
      <c r="H830" s="32"/>
      <c r="I830" s="33"/>
      <c r="J830" s="32"/>
      <c r="IV830" s="7"/>
    </row>
    <row r="831" spans="5:256" ht="15.75" customHeight="1">
      <c r="E831" s="31"/>
      <c r="F831" s="31"/>
      <c r="G831" s="31"/>
      <c r="H831" s="32"/>
      <c r="I831" s="33"/>
      <c r="J831" s="32"/>
      <c r="IV831" s="7"/>
    </row>
    <row r="832" spans="5:256" ht="15.75" customHeight="1">
      <c r="E832" s="31"/>
      <c r="F832" s="31"/>
      <c r="G832" s="31"/>
      <c r="H832" s="32"/>
      <c r="I832" s="33"/>
      <c r="J832" s="32"/>
      <c r="IV832" s="7"/>
    </row>
    <row r="833" spans="5:256" ht="15.75" customHeight="1">
      <c r="E833" s="31"/>
      <c r="F833" s="31"/>
      <c r="G833" s="31"/>
      <c r="H833" s="32"/>
      <c r="I833" s="33"/>
      <c r="J833" s="32"/>
      <c r="IV833" s="7"/>
    </row>
    <row r="834" spans="5:256" ht="15.75" customHeight="1">
      <c r="E834" s="31"/>
      <c r="F834" s="31"/>
      <c r="G834" s="31"/>
      <c r="H834" s="32"/>
      <c r="I834" s="33"/>
      <c r="J834" s="32"/>
      <c r="IV834" s="7"/>
    </row>
    <row r="835" spans="5:256" ht="15.75" customHeight="1">
      <c r="E835" s="31"/>
      <c r="F835" s="31"/>
      <c r="G835" s="31"/>
      <c r="H835" s="32"/>
      <c r="I835" s="33"/>
      <c r="J835" s="32"/>
      <c r="IV835" s="7"/>
    </row>
    <row r="836" spans="5:256" ht="15.75" customHeight="1">
      <c r="E836" s="31"/>
      <c r="F836" s="31"/>
      <c r="G836" s="31"/>
      <c r="H836" s="32"/>
      <c r="I836" s="33"/>
      <c r="J836" s="32"/>
      <c r="IV836" s="7"/>
    </row>
    <row r="837" spans="5:256" ht="15.75" customHeight="1">
      <c r="E837" s="31"/>
      <c r="F837" s="31"/>
      <c r="G837" s="31"/>
      <c r="H837" s="32"/>
      <c r="I837" s="33"/>
      <c r="J837" s="32"/>
      <c r="IV837" s="7"/>
    </row>
    <row r="838" spans="5:256" ht="15.75" customHeight="1">
      <c r="E838" s="31"/>
      <c r="F838" s="31"/>
      <c r="G838" s="31"/>
      <c r="H838" s="32"/>
      <c r="I838" s="33"/>
      <c r="J838" s="32"/>
      <c r="IV838" s="7"/>
    </row>
    <row r="839" spans="5:256" ht="15.75" customHeight="1">
      <c r="E839" s="31"/>
      <c r="F839" s="31"/>
      <c r="G839" s="31"/>
      <c r="H839" s="32"/>
      <c r="I839" s="33"/>
      <c r="J839" s="32"/>
      <c r="IV839" s="7"/>
    </row>
    <row r="840" spans="5:256" ht="15.75" customHeight="1">
      <c r="E840" s="31"/>
      <c r="F840" s="31"/>
      <c r="G840" s="31"/>
      <c r="H840" s="32"/>
      <c r="I840" s="33"/>
      <c r="J840" s="32"/>
      <c r="IV840" s="7"/>
    </row>
    <row r="841" spans="5:256" ht="15.75" customHeight="1">
      <c r="E841" s="31"/>
      <c r="F841" s="31"/>
      <c r="G841" s="31"/>
      <c r="H841" s="32"/>
      <c r="I841" s="33"/>
      <c r="J841" s="32"/>
      <c r="IV841" s="7"/>
    </row>
    <row r="842" spans="5:256" ht="15.75" customHeight="1">
      <c r="E842" s="31"/>
      <c r="F842" s="31"/>
      <c r="G842" s="31"/>
      <c r="H842" s="32"/>
      <c r="I842" s="33"/>
      <c r="J842" s="32"/>
      <c r="IV842" s="7"/>
    </row>
    <row r="843" spans="5:256" ht="15.75" customHeight="1">
      <c r="E843" s="31"/>
      <c r="F843" s="31"/>
      <c r="G843" s="31"/>
      <c r="H843" s="32"/>
      <c r="I843" s="33"/>
      <c r="J843" s="32"/>
      <c r="IV843" s="7"/>
    </row>
    <row r="844" spans="5:256" ht="15.75" customHeight="1">
      <c r="E844" s="31"/>
      <c r="F844" s="31"/>
      <c r="G844" s="31"/>
      <c r="H844" s="32"/>
      <c r="I844" s="33"/>
      <c r="J844" s="32"/>
      <c r="IV844" s="7"/>
    </row>
    <row r="845" spans="5:256" ht="15.75" customHeight="1">
      <c r="E845" s="31"/>
      <c r="F845" s="31"/>
      <c r="G845" s="31"/>
      <c r="H845" s="32"/>
      <c r="I845" s="33"/>
      <c r="J845" s="32"/>
      <c r="IV845" s="7"/>
    </row>
    <row r="846" spans="5:256" ht="15.75" customHeight="1">
      <c r="E846" s="31"/>
      <c r="F846" s="31"/>
      <c r="G846" s="31"/>
      <c r="H846" s="32"/>
      <c r="I846" s="33"/>
      <c r="J846" s="32"/>
      <c r="IV846" s="7"/>
    </row>
    <row r="847" spans="5:256" ht="15.75" customHeight="1">
      <c r="E847" s="31"/>
      <c r="F847" s="31"/>
      <c r="G847" s="31"/>
      <c r="H847" s="32"/>
      <c r="I847" s="33"/>
      <c r="J847" s="32"/>
      <c r="IV847" s="7"/>
    </row>
    <row r="848" spans="5:256" ht="15.75" customHeight="1">
      <c r="E848" s="31"/>
      <c r="F848" s="31"/>
      <c r="G848" s="31"/>
      <c r="H848" s="32"/>
      <c r="I848" s="33"/>
      <c r="J848" s="32"/>
      <c r="IV848" s="7"/>
    </row>
    <row r="849" spans="5:256" ht="15.75" customHeight="1">
      <c r="E849" s="31"/>
      <c r="F849" s="31"/>
      <c r="G849" s="31"/>
      <c r="H849" s="32"/>
      <c r="I849" s="33"/>
      <c r="J849" s="32"/>
      <c r="IV849" s="7"/>
    </row>
    <row r="850" spans="5:256" ht="15.75" customHeight="1">
      <c r="E850" s="31"/>
      <c r="F850" s="31"/>
      <c r="G850" s="31"/>
      <c r="H850" s="32"/>
      <c r="I850" s="33"/>
      <c r="J850" s="32"/>
      <c r="IV850" s="7"/>
    </row>
    <row r="851" spans="5:256" ht="15.75" customHeight="1">
      <c r="E851" s="31"/>
      <c r="F851" s="31"/>
      <c r="G851" s="31"/>
      <c r="H851" s="32"/>
      <c r="I851" s="33"/>
      <c r="J851" s="32"/>
      <c r="IV851" s="7"/>
    </row>
    <row r="852" spans="5:256" ht="15.75" customHeight="1">
      <c r="E852" s="31"/>
      <c r="F852" s="31"/>
      <c r="G852" s="31"/>
      <c r="H852" s="32"/>
      <c r="I852" s="33"/>
      <c r="J852" s="32"/>
      <c r="IV852" s="7"/>
    </row>
    <row r="853" spans="5:256" ht="15.75" customHeight="1">
      <c r="E853" s="31"/>
      <c r="F853" s="31"/>
      <c r="G853" s="31"/>
      <c r="H853" s="32"/>
      <c r="I853" s="33"/>
      <c r="J853" s="32"/>
      <c r="IV853" s="7"/>
    </row>
    <row r="854" spans="5:256" ht="15.75" customHeight="1">
      <c r="E854" s="31"/>
      <c r="F854" s="31"/>
      <c r="G854" s="31"/>
      <c r="H854" s="32"/>
      <c r="I854" s="33"/>
      <c r="J854" s="32"/>
      <c r="IV854" s="7"/>
    </row>
    <row r="855" spans="5:256" ht="15.75" customHeight="1">
      <c r="E855" s="31"/>
      <c r="F855" s="31"/>
      <c r="G855" s="31"/>
      <c r="H855" s="32"/>
      <c r="I855" s="33"/>
      <c r="J855" s="32"/>
      <c r="IV855" s="7"/>
    </row>
    <row r="856" spans="5:256" ht="15.75" customHeight="1">
      <c r="E856" s="31"/>
      <c r="F856" s="31"/>
      <c r="G856" s="31"/>
      <c r="H856" s="32"/>
      <c r="I856" s="33"/>
      <c r="J856" s="32"/>
      <c r="IV856" s="7"/>
    </row>
    <row r="857" spans="5:256" ht="15.75" customHeight="1">
      <c r="E857" s="31"/>
      <c r="F857" s="31"/>
      <c r="G857" s="31"/>
      <c r="H857" s="32"/>
      <c r="I857" s="33"/>
      <c r="J857" s="32"/>
      <c r="IV857" s="7"/>
    </row>
    <row r="858" spans="5:256" ht="15.75" customHeight="1">
      <c r="E858" s="31"/>
      <c r="F858" s="31"/>
      <c r="G858" s="31"/>
      <c r="H858" s="32"/>
      <c r="I858" s="33"/>
      <c r="J858" s="32"/>
      <c r="IV858" s="7"/>
    </row>
    <row r="859" spans="5:256" ht="15.75" customHeight="1">
      <c r="E859" s="31"/>
      <c r="F859" s="31"/>
      <c r="G859" s="31"/>
      <c r="H859" s="32"/>
      <c r="I859" s="33"/>
      <c r="J859" s="32"/>
      <c r="IV859" s="7"/>
    </row>
    <row r="860" spans="5:256" ht="15.75" customHeight="1">
      <c r="E860" s="31"/>
      <c r="F860" s="31"/>
      <c r="G860" s="31"/>
      <c r="H860" s="32"/>
      <c r="I860" s="33"/>
      <c r="J860" s="32"/>
      <c r="IV860" s="7"/>
    </row>
    <row r="861" spans="5:256" ht="15.75" customHeight="1">
      <c r="E861" s="31"/>
      <c r="F861" s="31"/>
      <c r="G861" s="31"/>
      <c r="H861" s="32"/>
      <c r="I861" s="33"/>
      <c r="J861" s="32"/>
      <c r="IV861" s="7"/>
    </row>
    <row r="862" spans="5:256" ht="15.75" customHeight="1">
      <c r="E862" s="31"/>
      <c r="F862" s="31"/>
      <c r="G862" s="31"/>
      <c r="H862" s="32"/>
      <c r="I862" s="33"/>
      <c r="J862" s="32"/>
      <c r="IV862" s="7"/>
    </row>
    <row r="863" spans="5:256" ht="15.75" customHeight="1">
      <c r="E863" s="31"/>
      <c r="F863" s="31"/>
      <c r="G863" s="31"/>
      <c r="H863" s="32"/>
      <c r="I863" s="33"/>
      <c r="J863" s="32"/>
      <c r="IV863" s="7"/>
    </row>
    <row r="864" spans="5:256" ht="15.75" customHeight="1">
      <c r="E864" s="31"/>
      <c r="F864" s="31"/>
      <c r="G864" s="31"/>
      <c r="H864" s="32"/>
      <c r="I864" s="33"/>
      <c r="J864" s="32"/>
      <c r="IV864" s="7"/>
    </row>
    <row r="865" spans="5:256" ht="15.75" customHeight="1">
      <c r="E865" s="31"/>
      <c r="F865" s="31"/>
      <c r="G865" s="31"/>
      <c r="H865" s="32"/>
      <c r="I865" s="33"/>
      <c r="J865" s="32"/>
      <c r="IV865" s="7"/>
    </row>
    <row r="866" spans="5:256" ht="15.75" customHeight="1">
      <c r="E866" s="31"/>
      <c r="F866" s="31"/>
      <c r="G866" s="31"/>
      <c r="H866" s="32"/>
      <c r="I866" s="33"/>
      <c r="J866" s="32"/>
      <c r="IV866" s="7"/>
    </row>
    <row r="867" spans="5:256" ht="15.75" customHeight="1">
      <c r="E867" s="31"/>
      <c r="F867" s="31"/>
      <c r="G867" s="31"/>
      <c r="H867" s="32"/>
      <c r="I867" s="33"/>
      <c r="J867" s="40"/>
      <c r="IV867" s="7"/>
    </row>
    <row r="868" spans="5:256" ht="15.75" customHeight="1">
      <c r="E868" s="31"/>
      <c r="F868" s="31"/>
      <c r="G868" s="31"/>
      <c r="H868" s="32"/>
      <c r="I868" s="33"/>
      <c r="J868" s="40"/>
      <c r="IV868" s="7"/>
    </row>
    <row r="869" spans="5:256" ht="15.75" customHeight="1">
      <c r="E869" s="31"/>
      <c r="F869" s="31"/>
      <c r="G869" s="31"/>
      <c r="H869" s="32"/>
      <c r="I869" s="33"/>
      <c r="J869" s="40"/>
      <c r="IV869" s="7"/>
    </row>
    <row r="870" spans="5:256" ht="15.75" customHeight="1">
      <c r="E870" s="31"/>
      <c r="F870" s="31"/>
      <c r="G870" s="31"/>
      <c r="H870" s="32"/>
      <c r="I870" s="33"/>
      <c r="J870" s="40"/>
      <c r="IV870" s="7"/>
    </row>
    <row r="871" spans="5:256" ht="15.75" customHeight="1">
      <c r="E871" s="31"/>
      <c r="F871" s="31"/>
      <c r="G871" s="31"/>
      <c r="H871" s="32"/>
      <c r="I871" s="33"/>
      <c r="J871" s="40"/>
      <c r="IV871" s="7"/>
    </row>
    <row r="872" spans="5:256" ht="15.75" customHeight="1">
      <c r="E872" s="31"/>
      <c r="F872" s="31"/>
      <c r="G872" s="31"/>
      <c r="H872" s="32"/>
      <c r="I872" s="33"/>
      <c r="J872" s="40"/>
      <c r="IV872" s="7"/>
    </row>
    <row r="873" spans="5:256" ht="15.75" customHeight="1">
      <c r="E873" s="31"/>
      <c r="F873" s="31"/>
      <c r="G873" s="31"/>
      <c r="H873" s="32"/>
      <c r="I873" s="33"/>
      <c r="J873" s="40"/>
      <c r="IV873" s="7"/>
    </row>
    <row r="874" spans="5:256" ht="15.75" customHeight="1">
      <c r="E874" s="31"/>
      <c r="F874" s="31"/>
      <c r="G874" s="31"/>
      <c r="H874" s="32"/>
      <c r="I874" s="33"/>
      <c r="J874" s="40"/>
      <c r="IV874" s="7"/>
    </row>
    <row r="875" spans="5:256" ht="15.75" customHeight="1">
      <c r="E875" s="31"/>
      <c r="F875" s="31"/>
      <c r="G875" s="31"/>
      <c r="H875" s="32"/>
      <c r="I875" s="33"/>
      <c r="J875" s="40"/>
      <c r="IV875" s="7"/>
    </row>
    <row r="876" spans="5:256" ht="15.75" customHeight="1">
      <c r="E876" s="31"/>
      <c r="F876" s="31"/>
      <c r="G876" s="31"/>
      <c r="H876" s="32"/>
      <c r="I876" s="33"/>
      <c r="J876" s="40"/>
      <c r="IV876" s="7"/>
    </row>
    <row r="877" spans="5:256" ht="15.75" customHeight="1">
      <c r="E877" s="31"/>
      <c r="F877" s="31"/>
      <c r="G877" s="31"/>
      <c r="H877" s="32"/>
      <c r="I877" s="33"/>
      <c r="J877" s="40"/>
      <c r="IV877" s="7"/>
    </row>
    <row r="878" spans="5:256" ht="15.75" customHeight="1">
      <c r="E878" s="31"/>
      <c r="F878" s="31"/>
      <c r="G878" s="31"/>
      <c r="H878" s="32"/>
      <c r="I878" s="33"/>
      <c r="J878" s="40"/>
      <c r="IV878" s="7"/>
    </row>
    <row r="879" spans="5:256" ht="15.75" customHeight="1">
      <c r="E879" s="31"/>
      <c r="F879" s="31"/>
      <c r="G879" s="31"/>
      <c r="H879" s="32"/>
      <c r="I879" s="33"/>
      <c r="J879" s="40"/>
      <c r="IV879" s="7"/>
    </row>
    <row r="880" spans="5:256" ht="15.75" customHeight="1">
      <c r="E880" s="31"/>
      <c r="F880" s="31"/>
      <c r="G880" s="31"/>
      <c r="H880" s="32"/>
      <c r="I880" s="33"/>
      <c r="J880" s="40"/>
      <c r="IV880" s="7"/>
    </row>
    <row r="881" spans="5:256" ht="15.75" customHeight="1">
      <c r="E881" s="31"/>
      <c r="F881" s="31"/>
      <c r="G881" s="31"/>
      <c r="H881" s="32"/>
      <c r="I881" s="33"/>
      <c r="J881" s="40"/>
      <c r="IV881" s="7"/>
    </row>
    <row r="882" spans="5:256" ht="15.75" customHeight="1">
      <c r="E882" s="31"/>
      <c r="F882" s="31"/>
      <c r="G882" s="31"/>
      <c r="H882" s="32"/>
      <c r="I882" s="33"/>
      <c r="J882" s="40"/>
      <c r="IV882" s="7"/>
    </row>
    <row r="883" spans="5:256" ht="15.75" customHeight="1">
      <c r="E883" s="31"/>
      <c r="F883" s="31"/>
      <c r="G883" s="31"/>
      <c r="H883" s="32"/>
      <c r="I883" s="33"/>
      <c r="J883" s="40"/>
      <c r="IV883" s="7"/>
    </row>
    <row r="884" spans="5:256" ht="15.75" customHeight="1">
      <c r="E884" s="31"/>
      <c r="F884" s="31"/>
      <c r="G884" s="31"/>
      <c r="H884" s="32"/>
      <c r="I884" s="33"/>
      <c r="J884" s="40"/>
      <c r="IV884" s="7"/>
    </row>
    <row r="885" spans="5:256" ht="15.75" customHeight="1">
      <c r="E885" s="31"/>
      <c r="F885" s="31"/>
      <c r="G885" s="31"/>
      <c r="H885" s="32"/>
      <c r="I885" s="33"/>
      <c r="J885" s="40"/>
      <c r="IV885" s="7"/>
    </row>
    <row r="886" spans="5:256" ht="15.75" customHeight="1">
      <c r="E886" s="31"/>
      <c r="F886" s="31"/>
      <c r="G886" s="31"/>
      <c r="H886" s="32"/>
      <c r="I886" s="33"/>
      <c r="J886" s="40"/>
      <c r="IV886" s="7"/>
    </row>
    <row r="887" spans="5:256" ht="15.75" customHeight="1">
      <c r="E887" s="31"/>
      <c r="F887" s="31"/>
      <c r="G887" s="31"/>
      <c r="H887" s="32"/>
      <c r="I887" s="33"/>
      <c r="J887" s="40"/>
      <c r="IV887" s="7"/>
    </row>
    <row r="888" spans="5:256" ht="15.75" customHeight="1">
      <c r="E888" s="31"/>
      <c r="F888" s="31"/>
      <c r="G888" s="31"/>
      <c r="H888" s="32"/>
      <c r="I888" s="33"/>
      <c r="J888" s="40"/>
      <c r="IV888" s="7"/>
    </row>
    <row r="889" spans="5:256" ht="15.75" customHeight="1">
      <c r="E889" s="31"/>
      <c r="F889" s="31"/>
      <c r="G889" s="31"/>
      <c r="H889" s="40"/>
      <c r="I889" s="33"/>
      <c r="J889" s="40"/>
      <c r="IV889" s="7"/>
    </row>
    <row r="890" spans="5:256" ht="15.75" customHeight="1">
      <c r="E890" s="31"/>
      <c r="F890" s="31"/>
      <c r="G890" s="31"/>
      <c r="H890" s="40"/>
      <c r="I890" s="33"/>
      <c r="J890" s="40"/>
      <c r="IV890" s="7"/>
    </row>
    <row r="891" spans="5:256" ht="15.75" customHeight="1">
      <c r="E891" s="31"/>
      <c r="F891" s="31"/>
      <c r="G891" s="31"/>
      <c r="H891" s="40"/>
      <c r="I891" s="33"/>
      <c r="J891" s="40"/>
      <c r="IV891" s="7"/>
    </row>
    <row r="892" spans="5:256" ht="15.75" customHeight="1">
      <c r="E892" s="31"/>
      <c r="F892" s="31"/>
      <c r="G892" s="31"/>
      <c r="H892" s="40"/>
      <c r="I892" s="33"/>
      <c r="J892" s="40"/>
      <c r="IV892" s="7"/>
    </row>
    <row r="893" spans="5:256" ht="15.75" customHeight="1">
      <c r="E893" s="31"/>
      <c r="F893" s="31"/>
      <c r="G893" s="31"/>
      <c r="H893" s="40"/>
      <c r="I893" s="33"/>
      <c r="J893" s="40"/>
      <c r="IV893" s="7"/>
    </row>
    <row r="894" spans="5:256" ht="15.75" customHeight="1">
      <c r="E894" s="31"/>
      <c r="F894" s="31"/>
      <c r="G894" s="31"/>
      <c r="H894" s="40"/>
      <c r="I894" s="33"/>
      <c r="J894" s="40"/>
      <c r="IV894" s="7"/>
    </row>
    <row r="895" spans="5:256" ht="15.75" customHeight="1">
      <c r="E895" s="31"/>
      <c r="F895" s="31"/>
      <c r="G895" s="31"/>
      <c r="H895" s="40"/>
      <c r="I895" s="33"/>
      <c r="J895" s="40"/>
      <c r="IV895" s="7"/>
    </row>
    <row r="896" spans="5:256" ht="15.75" customHeight="1">
      <c r="E896" s="31"/>
      <c r="F896" s="31"/>
      <c r="G896" s="31"/>
      <c r="H896" s="40"/>
      <c r="I896" s="33"/>
      <c r="J896" s="40"/>
      <c r="IV896" s="7"/>
    </row>
    <row r="897" spans="5:256" ht="15.75" customHeight="1">
      <c r="E897" s="31"/>
      <c r="F897" s="31"/>
      <c r="G897" s="31"/>
      <c r="H897" s="40"/>
      <c r="I897" s="33"/>
      <c r="J897" s="40"/>
      <c r="IV897" s="7"/>
    </row>
    <row r="898" spans="5:256" ht="15.75" customHeight="1">
      <c r="E898" s="31"/>
      <c r="F898" s="31"/>
      <c r="G898" s="31"/>
      <c r="H898" s="40"/>
      <c r="I898" s="33"/>
      <c r="J898" s="40"/>
      <c r="IV898" s="7"/>
    </row>
    <row r="899" spans="5:256" ht="15.75" customHeight="1">
      <c r="E899" s="31"/>
      <c r="F899" s="31"/>
      <c r="G899" s="31"/>
      <c r="H899" s="40"/>
      <c r="I899" s="33"/>
      <c r="J899" s="40"/>
      <c r="IV899" s="7"/>
    </row>
    <row r="900" spans="5:256" ht="15.75" customHeight="1">
      <c r="E900" s="31"/>
      <c r="F900" s="31"/>
      <c r="G900" s="31"/>
      <c r="H900" s="40"/>
      <c r="I900" s="33"/>
      <c r="J900" s="40"/>
      <c r="IV900" s="7"/>
    </row>
    <row r="901" spans="5:256" ht="15.75" customHeight="1">
      <c r="E901" s="31"/>
      <c r="F901" s="31"/>
      <c r="G901" s="31"/>
      <c r="H901" s="40"/>
      <c r="I901" s="33"/>
      <c r="J901" s="40"/>
      <c r="IV901" s="7"/>
    </row>
    <row r="902" spans="5:256" ht="15.75" customHeight="1">
      <c r="E902" s="31"/>
      <c r="F902" s="31"/>
      <c r="G902" s="31"/>
      <c r="H902" s="40"/>
      <c r="I902" s="33"/>
      <c r="J902" s="40"/>
      <c r="IV902" s="7"/>
    </row>
    <row r="903" spans="5:256" ht="15.75" customHeight="1">
      <c r="E903" s="31"/>
      <c r="F903" s="31"/>
      <c r="G903" s="31"/>
      <c r="H903" s="40"/>
      <c r="I903" s="33"/>
      <c r="J903" s="40"/>
      <c r="IV903" s="7"/>
    </row>
    <row r="904" spans="5:256" ht="15.75" customHeight="1">
      <c r="E904" s="31"/>
      <c r="F904" s="31"/>
      <c r="G904" s="31"/>
      <c r="H904" s="40"/>
      <c r="I904" s="33"/>
      <c r="J904" s="40"/>
      <c r="IV904" s="7"/>
    </row>
    <row r="905" spans="5:256" ht="15.75" customHeight="1">
      <c r="E905" s="31"/>
      <c r="F905" s="31"/>
      <c r="G905" s="31"/>
      <c r="H905" s="40"/>
      <c r="I905" s="33"/>
      <c r="J905" s="40"/>
      <c r="IV905" s="7"/>
    </row>
    <row r="906" spans="5:256" ht="15.75" customHeight="1">
      <c r="E906" s="31"/>
      <c r="F906" s="31"/>
      <c r="G906" s="31"/>
      <c r="H906" s="40"/>
      <c r="I906" s="33"/>
      <c r="J906" s="40"/>
      <c r="IV906" s="7"/>
    </row>
    <row r="907" spans="5:256" ht="15.75" customHeight="1">
      <c r="E907" s="31"/>
      <c r="F907" s="31"/>
      <c r="G907" s="31"/>
      <c r="H907" s="40"/>
      <c r="I907" s="33"/>
      <c r="J907" s="40"/>
      <c r="IV907" s="7"/>
    </row>
    <row r="908" spans="5:256" ht="15.75" customHeight="1">
      <c r="E908" s="31"/>
      <c r="F908" s="31"/>
      <c r="G908" s="31"/>
      <c r="H908" s="40"/>
      <c r="I908" s="33"/>
      <c r="J908" s="40"/>
      <c r="IV908" s="7"/>
    </row>
    <row r="909" spans="5:256" ht="15.75" customHeight="1">
      <c r="E909" s="31"/>
      <c r="F909" s="31"/>
      <c r="G909" s="31"/>
      <c r="H909" s="40"/>
      <c r="I909" s="33"/>
      <c r="J909" s="40"/>
      <c r="IV909" s="7"/>
    </row>
    <row r="910" spans="5:256" ht="15.75" customHeight="1">
      <c r="E910" s="31"/>
      <c r="F910" s="31"/>
      <c r="G910" s="31"/>
      <c r="H910" s="40"/>
      <c r="I910" s="33"/>
      <c r="J910" s="40"/>
      <c r="IV910" s="7"/>
    </row>
    <row r="911" spans="5:256" ht="15.75" customHeight="1">
      <c r="E911" s="31"/>
      <c r="F911" s="31"/>
      <c r="G911" s="31"/>
      <c r="H911" s="40"/>
      <c r="I911" s="33"/>
      <c r="J911" s="40"/>
      <c r="IV911" s="7"/>
    </row>
    <row r="912" spans="5:256" ht="15.75" customHeight="1">
      <c r="E912" s="31"/>
      <c r="F912" s="31"/>
      <c r="G912" s="31"/>
      <c r="H912" s="40"/>
      <c r="I912" s="33"/>
      <c r="J912" s="40"/>
      <c r="IV912" s="7"/>
    </row>
    <row r="913" spans="5:256" ht="15.75" customHeight="1">
      <c r="E913" s="31"/>
      <c r="F913" s="31"/>
      <c r="G913" s="31"/>
      <c r="H913" s="40"/>
      <c r="I913" s="33"/>
      <c r="J913" s="40"/>
      <c r="IV913" s="7"/>
    </row>
    <row r="914" spans="5:256" ht="15.75" customHeight="1">
      <c r="E914" s="31"/>
      <c r="F914" s="31"/>
      <c r="G914" s="31"/>
      <c r="H914" s="40"/>
      <c r="I914" s="33"/>
      <c r="J914" s="40"/>
      <c r="IV914" s="7"/>
    </row>
    <row r="915" spans="5:256" ht="15.75" customHeight="1">
      <c r="E915" s="31"/>
      <c r="F915" s="31"/>
      <c r="G915" s="31"/>
      <c r="H915" s="40"/>
      <c r="I915" s="33"/>
      <c r="J915" s="40"/>
      <c r="IV915" s="7"/>
    </row>
    <row r="916" spans="5:256" ht="15.75" customHeight="1">
      <c r="E916" s="31"/>
      <c r="F916" s="31"/>
      <c r="G916" s="31"/>
      <c r="H916" s="40"/>
      <c r="I916" s="33"/>
      <c r="J916" s="40"/>
      <c r="IV916" s="7"/>
    </row>
    <row r="917" spans="5:256" ht="15.75" customHeight="1">
      <c r="E917" s="31"/>
      <c r="F917" s="31"/>
      <c r="G917" s="31"/>
      <c r="H917" s="40"/>
      <c r="I917" s="33"/>
      <c r="J917" s="40"/>
      <c r="IV917" s="7"/>
    </row>
    <row r="918" spans="5:256" ht="15.75" customHeight="1">
      <c r="E918" s="31"/>
      <c r="F918" s="31"/>
      <c r="G918" s="31"/>
      <c r="H918" s="40"/>
      <c r="I918" s="33"/>
      <c r="J918" s="40"/>
      <c r="IV918" s="7"/>
    </row>
    <row r="919" spans="5:256" ht="15.75" customHeight="1">
      <c r="E919" s="31"/>
      <c r="F919" s="31"/>
      <c r="G919" s="31"/>
      <c r="H919" s="40"/>
      <c r="I919" s="33"/>
      <c r="J919" s="40"/>
      <c r="IV919" s="7"/>
    </row>
    <row r="920" spans="5:256" ht="15.75" customHeight="1">
      <c r="E920" s="31"/>
      <c r="F920" s="31"/>
      <c r="G920" s="31"/>
      <c r="H920" s="40"/>
      <c r="I920" s="33"/>
      <c r="J920" s="40"/>
      <c r="IV920" s="7"/>
    </row>
    <row r="921" spans="5:256" ht="15.75" customHeight="1">
      <c r="E921" s="31"/>
      <c r="F921" s="31"/>
      <c r="G921" s="31"/>
      <c r="H921" s="40"/>
      <c r="I921" s="33"/>
      <c r="J921" s="40"/>
      <c r="IV921" s="7"/>
    </row>
    <row r="922" spans="5:256" ht="15.75" customHeight="1">
      <c r="E922" s="31"/>
      <c r="F922" s="31"/>
      <c r="G922" s="31"/>
      <c r="H922" s="40"/>
      <c r="I922" s="33"/>
      <c r="J922" s="40"/>
      <c r="IV922" s="7"/>
    </row>
    <row r="923" spans="5:256" ht="15.75" customHeight="1">
      <c r="E923" s="31"/>
      <c r="F923" s="31"/>
      <c r="G923" s="31"/>
      <c r="H923" s="40"/>
      <c r="I923" s="33"/>
      <c r="J923" s="40"/>
      <c r="IV923" s="7"/>
    </row>
    <row r="924" spans="5:256" ht="15.75" customHeight="1">
      <c r="E924" s="31"/>
      <c r="F924" s="31"/>
      <c r="G924" s="31"/>
      <c r="H924" s="40"/>
      <c r="I924" s="33"/>
      <c r="J924" s="40"/>
      <c r="IV924" s="7"/>
    </row>
    <row r="925" spans="5:256" ht="15.75" customHeight="1">
      <c r="E925" s="31"/>
      <c r="F925" s="31"/>
      <c r="G925" s="31"/>
      <c r="H925" s="40"/>
      <c r="I925" s="33"/>
      <c r="J925" s="40"/>
      <c r="IV925" s="7"/>
    </row>
    <row r="926" spans="5:256" ht="15.75" customHeight="1">
      <c r="E926" s="31"/>
      <c r="F926" s="31"/>
      <c r="G926" s="31"/>
      <c r="H926" s="40"/>
      <c r="I926" s="33"/>
      <c r="J926" s="40"/>
      <c r="IV926" s="7"/>
    </row>
    <row r="927" spans="5:256" ht="15.75" customHeight="1">
      <c r="E927" s="31"/>
      <c r="F927" s="31"/>
      <c r="G927" s="31"/>
      <c r="H927" s="40"/>
      <c r="I927" s="33"/>
      <c r="J927" s="40"/>
      <c r="IV927" s="7"/>
    </row>
    <row r="928" spans="5:256" ht="15.75" customHeight="1">
      <c r="E928" s="31"/>
      <c r="F928" s="31"/>
      <c r="G928" s="31"/>
      <c r="H928" s="40"/>
      <c r="I928" s="33"/>
      <c r="J928" s="40"/>
      <c r="IV928" s="7"/>
    </row>
    <row r="929" spans="5:256" ht="15.75" customHeight="1">
      <c r="E929" s="31"/>
      <c r="F929" s="31"/>
      <c r="G929" s="31"/>
      <c r="H929" s="40"/>
      <c r="I929" s="33"/>
      <c r="J929" s="40"/>
      <c r="IV929" s="7"/>
    </row>
    <row r="930" spans="5:256" ht="15.75" customHeight="1">
      <c r="E930" s="31"/>
      <c r="F930" s="31"/>
      <c r="G930" s="31"/>
      <c r="H930" s="40"/>
      <c r="I930" s="33"/>
      <c r="J930" s="40"/>
      <c r="IV930" s="7"/>
    </row>
    <row r="931" spans="5:256" ht="15.75" customHeight="1">
      <c r="E931" s="31"/>
      <c r="F931" s="31"/>
      <c r="G931" s="31"/>
      <c r="H931" s="40"/>
      <c r="I931" s="33"/>
      <c r="J931" s="40"/>
      <c r="IV931" s="7"/>
    </row>
    <row r="932" spans="5:256" ht="15.75" customHeight="1">
      <c r="E932" s="31"/>
      <c r="F932" s="31"/>
      <c r="G932" s="31"/>
      <c r="H932" s="40"/>
      <c r="I932" s="33"/>
      <c r="J932" s="40"/>
      <c r="IV932" s="7"/>
    </row>
    <row r="933" spans="5:256" ht="15.75" customHeight="1">
      <c r="E933" s="31"/>
      <c r="F933" s="31"/>
      <c r="G933" s="31"/>
      <c r="H933" s="40"/>
      <c r="I933" s="33"/>
      <c r="J933" s="40"/>
      <c r="IV933" s="7"/>
    </row>
    <row r="934" spans="5:256" ht="15.75" customHeight="1">
      <c r="E934" s="31"/>
      <c r="F934" s="31"/>
      <c r="G934" s="31"/>
      <c r="H934" s="40"/>
      <c r="I934" s="33"/>
      <c r="J934" s="40"/>
      <c r="IV934" s="7"/>
    </row>
    <row r="935" spans="5:256" ht="15.75" customHeight="1">
      <c r="E935" s="31"/>
      <c r="F935" s="31"/>
      <c r="G935" s="31"/>
      <c r="H935" s="40"/>
      <c r="I935" s="33"/>
      <c r="J935" s="40"/>
      <c r="IV935" s="7"/>
    </row>
    <row r="936" spans="5:256" ht="15.75" customHeight="1">
      <c r="E936" s="31"/>
      <c r="F936" s="31"/>
      <c r="G936" s="31"/>
      <c r="H936" s="40"/>
      <c r="I936" s="33"/>
      <c r="J936" s="40"/>
      <c r="IV936" s="7"/>
    </row>
    <row r="937" spans="5:256" ht="15.75" customHeight="1">
      <c r="E937" s="31"/>
      <c r="F937" s="31"/>
      <c r="G937" s="31"/>
      <c r="H937" s="40"/>
      <c r="I937" s="33"/>
      <c r="J937" s="40"/>
      <c r="IV937" s="7"/>
    </row>
    <row r="938" spans="5:256" ht="15.75" customHeight="1">
      <c r="E938" s="31"/>
      <c r="F938" s="31"/>
      <c r="G938" s="31"/>
      <c r="H938" s="40"/>
      <c r="I938" s="33"/>
      <c r="J938" s="40"/>
      <c r="IV938" s="7"/>
    </row>
    <row r="939" spans="5:256" ht="15.75" customHeight="1">
      <c r="E939" s="31"/>
      <c r="F939" s="31"/>
      <c r="G939" s="31"/>
      <c r="H939" s="40"/>
      <c r="I939" s="33"/>
      <c r="J939" s="40"/>
      <c r="IV939" s="7"/>
    </row>
    <row r="940" spans="5:256" ht="15.75" customHeight="1">
      <c r="E940" s="31"/>
      <c r="F940" s="31"/>
      <c r="G940" s="31"/>
      <c r="H940" s="40"/>
      <c r="I940" s="33"/>
      <c r="J940" s="40"/>
      <c r="IV940" s="7"/>
    </row>
    <row r="941" spans="5:256" ht="15.75" customHeight="1">
      <c r="E941" s="31"/>
      <c r="F941" s="31"/>
      <c r="G941" s="31"/>
      <c r="H941" s="40"/>
      <c r="I941" s="33"/>
      <c r="J941" s="40"/>
      <c r="IV941" s="7"/>
    </row>
    <row r="942" spans="5:256" ht="15.75" customHeight="1">
      <c r="E942" s="31"/>
      <c r="F942" s="31"/>
      <c r="G942" s="31"/>
      <c r="H942" s="40"/>
      <c r="I942" s="33"/>
      <c r="J942" s="40"/>
      <c r="IV942" s="7"/>
    </row>
    <row r="943" spans="5:256" ht="15.75" customHeight="1">
      <c r="E943" s="31"/>
      <c r="F943" s="31"/>
      <c r="G943" s="31"/>
      <c r="H943" s="40"/>
      <c r="I943" s="33"/>
      <c r="J943" s="40"/>
      <c r="IV943" s="7"/>
    </row>
    <row r="944" spans="5:256" ht="15.75" customHeight="1">
      <c r="E944" s="31"/>
      <c r="F944" s="31"/>
      <c r="G944" s="31"/>
      <c r="H944" s="40"/>
      <c r="I944" s="33"/>
      <c r="J944" s="40"/>
      <c r="IV944" s="7"/>
    </row>
    <row r="945" spans="5:256" ht="15.75" customHeight="1">
      <c r="E945" s="31"/>
      <c r="F945" s="31"/>
      <c r="G945" s="31"/>
      <c r="H945" s="40"/>
      <c r="I945" s="33"/>
      <c r="J945" s="40"/>
      <c r="IV945" s="7"/>
    </row>
    <row r="946" spans="5:256" ht="15.75" customHeight="1">
      <c r="E946" s="31"/>
      <c r="F946" s="31"/>
      <c r="G946" s="31"/>
      <c r="H946" s="40"/>
      <c r="I946" s="33"/>
      <c r="J946" s="40"/>
      <c r="IV946" s="7"/>
    </row>
    <row r="947" spans="5:256" ht="15.75" customHeight="1">
      <c r="E947" s="31"/>
      <c r="F947" s="31"/>
      <c r="G947" s="31"/>
      <c r="H947" s="40"/>
      <c r="I947" s="33"/>
      <c r="J947" s="40"/>
      <c r="IV947" s="7"/>
    </row>
    <row r="948" spans="5:256" ht="15.75" customHeight="1">
      <c r="E948" s="31"/>
      <c r="F948" s="31"/>
      <c r="G948" s="31"/>
      <c r="H948" s="40"/>
      <c r="I948" s="33"/>
      <c r="J948" s="40"/>
      <c r="IV948" s="7"/>
    </row>
    <row r="949" spans="5:256" ht="15.75" customHeight="1">
      <c r="E949" s="31"/>
      <c r="F949" s="31"/>
      <c r="G949" s="31"/>
      <c r="H949" s="40"/>
      <c r="I949" s="33"/>
      <c r="J949" s="40"/>
      <c r="IV949" s="7"/>
    </row>
    <row r="950" spans="5:256" ht="15.75" customHeight="1">
      <c r="E950" s="31"/>
      <c r="F950" s="31"/>
      <c r="G950" s="31"/>
      <c r="H950" s="40"/>
      <c r="I950" s="33"/>
      <c r="J950" s="40"/>
      <c r="IV950" s="7"/>
    </row>
    <row r="951" spans="5:256" ht="15.75" customHeight="1">
      <c r="E951" s="31"/>
      <c r="F951" s="31"/>
      <c r="G951" s="31"/>
      <c r="H951" s="40"/>
      <c r="I951" s="33"/>
      <c r="J951" s="40"/>
      <c r="IV951" s="7"/>
    </row>
    <row r="952" spans="5:256" ht="15.75" customHeight="1">
      <c r="E952" s="31"/>
      <c r="F952" s="31"/>
      <c r="G952" s="31"/>
      <c r="H952" s="40"/>
      <c r="I952" s="33"/>
      <c r="J952" s="40"/>
      <c r="IV952" s="7"/>
    </row>
    <row r="953" spans="5:256" ht="15.75" customHeight="1">
      <c r="E953" s="31"/>
      <c r="F953" s="31"/>
      <c r="G953" s="31"/>
      <c r="H953" s="40"/>
      <c r="I953" s="33"/>
      <c r="J953" s="40"/>
      <c r="IV953" s="7"/>
    </row>
    <row r="954" spans="5:256" ht="15.75" customHeight="1">
      <c r="E954" s="31"/>
      <c r="F954" s="31"/>
      <c r="G954" s="31"/>
      <c r="H954" s="40"/>
      <c r="I954" s="33"/>
      <c r="J954" s="40"/>
      <c r="IV954" s="7"/>
    </row>
    <row r="955" spans="5:256" ht="15.75" customHeight="1">
      <c r="E955" s="31"/>
      <c r="F955" s="31"/>
      <c r="G955" s="31"/>
      <c r="H955" s="40"/>
      <c r="I955" s="33"/>
      <c r="J955" s="40"/>
      <c r="IV955" s="7"/>
    </row>
    <row r="956" spans="5:256" ht="15.75" customHeight="1">
      <c r="E956" s="31"/>
      <c r="F956" s="31"/>
      <c r="G956" s="31"/>
      <c r="H956" s="40"/>
      <c r="I956" s="33"/>
      <c r="J956" s="40"/>
      <c r="IV956" s="7"/>
    </row>
    <row r="957" spans="5:256" ht="15.75" customHeight="1">
      <c r="E957" s="31"/>
      <c r="F957" s="31"/>
      <c r="G957" s="31"/>
      <c r="H957" s="40"/>
      <c r="I957" s="33"/>
      <c r="J957" s="40"/>
      <c r="IV957" s="7"/>
    </row>
  </sheetData>
  <sheetProtection/>
  <mergeCells count="1">
    <mergeCell ref="G715:H715"/>
  </mergeCells>
  <printOptions gridLines="1" horizontalCentered="1" verticalCentered="1"/>
  <pageMargins left="0.5905511811023623" right="0.5905511811023623" top="1.1811023622047245" bottom="0.7874015748031497" header="0.5118110236220472" footer="0.5118110236220472"/>
  <pageSetup horizontalDpi="600" verticalDpi="600" orientation="landscape" paperSize="9" scale="63" r:id="rId1"/>
  <headerFooter alignWithMargins="0">
    <oddHeader xml:space="preserve">&amp;R&amp;"Arial CE,Tučné"700 - VZDUCHOTECHNIKA </oddHeader>
    <oddFooter>&amp;C&amp;"Arial CE,Tučné"Strana &amp;P</oddFooter>
  </headerFooter>
  <rowBreaks count="21" manualBreakCount="21">
    <brk id="45" max="9" man="1"/>
    <brk id="86" max="9" man="1"/>
    <brk id="127" max="9" man="1"/>
    <brk id="148" max="9" man="1"/>
    <brk id="181" max="9" man="1"/>
    <brk id="210" max="9" man="1"/>
    <brk id="237" max="9" man="1"/>
    <brk id="264" max="9" man="1"/>
    <brk id="292" max="9" man="1"/>
    <brk id="316" max="9" man="1"/>
    <brk id="350" max="9" man="1"/>
    <brk id="393" max="9" man="1"/>
    <brk id="435" max="9" man="1"/>
    <brk id="478" max="9" man="1"/>
    <brk id="522" max="9" man="1"/>
    <brk id="554" max="9" man="1"/>
    <brk id="575" max="9" man="1"/>
    <brk id="619" max="9" man="1"/>
    <brk id="661" max="9" man="1"/>
    <brk id="679" max="9" man="1"/>
    <brk id="7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44.25390625" style="0" customWidth="1"/>
    <col min="3" max="3" width="17.375" style="41" customWidth="1"/>
    <col min="4" max="4" width="1.625" style="0" customWidth="1"/>
  </cols>
  <sheetData>
    <row r="1" ht="12.75">
      <c r="A1" s="42"/>
    </row>
    <row r="2" ht="20.25">
      <c r="A2" s="43"/>
    </row>
    <row r="4" s="44" customFormat="1" ht="12.75">
      <c r="C4" s="45"/>
    </row>
    <row r="5" s="44" customFormat="1" ht="12.75">
      <c r="C5" s="45"/>
    </row>
    <row r="6" ht="12.75">
      <c r="B6" s="44"/>
    </row>
    <row r="8" ht="12.75">
      <c r="A8" s="46"/>
    </row>
    <row r="9" ht="12.75">
      <c r="A9" s="46"/>
    </row>
    <row r="10" ht="12.75">
      <c r="A10" s="46"/>
    </row>
    <row r="11" ht="12.75">
      <c r="A11" s="46"/>
    </row>
    <row r="12" ht="12.75">
      <c r="A12" s="46"/>
    </row>
    <row r="13" ht="12.75">
      <c r="A13" s="46"/>
    </row>
    <row r="14" ht="12.75">
      <c r="A14" s="46"/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spans="1:3" s="48" customFormat="1" ht="12.75">
      <c r="A19" s="47"/>
      <c r="C19" s="49"/>
    </row>
    <row r="20" spans="1:3" s="44" customFormat="1" ht="12.75">
      <c r="A20" s="50"/>
      <c r="C20" s="45"/>
    </row>
    <row r="30" spans="2:3" ht="12.75">
      <c r="B30" s="51"/>
      <c r="C30" s="52"/>
    </row>
    <row r="32" spans="2:3" ht="12.75">
      <c r="B32" s="51"/>
      <c r="C32" s="53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44.25390625" style="0" customWidth="1"/>
    <col min="3" max="3" width="17.375" style="41" customWidth="1"/>
  </cols>
  <sheetData>
    <row r="1" ht="12.75">
      <c r="A1" s="42"/>
    </row>
    <row r="2" ht="20.25">
      <c r="A2" s="43"/>
    </row>
    <row r="4" s="44" customFormat="1" ht="12.75">
      <c r="C4" s="45"/>
    </row>
    <row r="5" ht="12.75">
      <c r="B5" s="44"/>
    </row>
    <row r="6" spans="1:2" ht="12.75">
      <c r="A6" s="46"/>
      <c r="B6" s="44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6"/>
    </row>
    <row r="12" ht="12.75">
      <c r="A12" s="46"/>
    </row>
    <row r="13" ht="12.75">
      <c r="A13" s="46"/>
    </row>
    <row r="14" ht="12.75">
      <c r="A14" s="46"/>
    </row>
    <row r="15" ht="12.75">
      <c r="A15" s="46"/>
    </row>
    <row r="16" ht="12.75">
      <c r="A16" s="46"/>
    </row>
    <row r="17" spans="1:3" s="55" customFormat="1" ht="12.75">
      <c r="A17" s="54"/>
      <c r="C17" s="56"/>
    </row>
    <row r="18" spans="1:3" s="44" customFormat="1" ht="12.75">
      <c r="A18" s="50"/>
      <c r="C18" s="45"/>
    </row>
    <row r="28" spans="2:3" ht="12.75">
      <c r="B28" s="51"/>
      <c r="C28" s="52"/>
    </row>
    <row r="30" spans="2:3" ht="12.75">
      <c r="B30" s="51"/>
      <c r="C30" s="53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6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6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6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6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Lukin</cp:lastModifiedBy>
  <cp:lastPrinted>2013-04-29T03:56:44Z</cp:lastPrinted>
  <dcterms:created xsi:type="dcterms:W3CDTF">2011-03-14T08:03:55Z</dcterms:created>
  <dcterms:modified xsi:type="dcterms:W3CDTF">2015-02-19T08:24:22Z</dcterms:modified>
  <cp:category/>
  <cp:version/>
  <cp:contentType/>
  <cp:contentStatus/>
</cp:coreProperties>
</file>