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750" windowHeight="9900"/>
  </bookViews>
  <sheets>
    <sheet name="VV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G111" i="1"/>
  <c r="G100" i="1"/>
  <c r="G83" i="1"/>
  <c r="G80" i="1"/>
  <c r="G73" i="1"/>
  <c r="G68" i="1"/>
  <c r="G65" i="1"/>
  <c r="G62" i="1"/>
  <c r="G59" i="1"/>
  <c r="G45" i="1"/>
  <c r="G44" i="1"/>
  <c r="G40" i="1"/>
  <c r="G35" i="1"/>
  <c r="G27" i="1"/>
  <c r="G20" i="1"/>
  <c r="G17" i="1"/>
  <c r="G10" i="1"/>
  <c r="G1" i="1"/>
</calcChain>
</file>

<file path=xl/sharedStrings.xml><?xml version="1.0" encoding="utf-8"?>
<sst xmlns="http://schemas.openxmlformats.org/spreadsheetml/2006/main" count="158" uniqueCount="127">
  <si>
    <t>342012321R00</t>
  </si>
  <si>
    <t xml:space="preserve">Příčka SDK tl. 125mm,ocel.kce,1x oplášť.,RB 12,5mm </t>
  </si>
  <si>
    <t>m2</t>
  </si>
  <si>
    <t>1.14:</t>
  </si>
  <si>
    <t>(2,310+1,360+1,200)*5,550</t>
  </si>
  <si>
    <t>-0,900*1,970</t>
  </si>
  <si>
    <t>1.07-1.10:</t>
  </si>
  <si>
    <t>3,800*5,610</t>
  </si>
  <si>
    <t>1.10-1.12:</t>
  </si>
  <si>
    <t>(3,400+5,300+2,260+3,650)*5,610</t>
  </si>
  <si>
    <t>-0,800*1,970*4</t>
  </si>
  <si>
    <t>342012323R00</t>
  </si>
  <si>
    <t xml:space="preserve">Příčka SDK tl.125mm,ocel.kce,1x oplášť.,RBI 12,5mm </t>
  </si>
  <si>
    <t>(1,075+1,875+1,625*3+4,735)*5,610</t>
  </si>
  <si>
    <t>-0,700*1,970*4</t>
  </si>
  <si>
    <t>1.11:</t>
  </si>
  <si>
    <t>(1,525+1,210)*5,560</t>
  </si>
  <si>
    <t>-0,700*1,970</t>
  </si>
  <si>
    <t>342013323R00</t>
  </si>
  <si>
    <t xml:space="preserve">Příčka SDKtl.150 mm,ocel.kce,2x oplášť.,RBI 12,5mm </t>
  </si>
  <si>
    <t>1.09/1.11:</t>
  </si>
  <si>
    <t>1,335*5,570</t>
  </si>
  <si>
    <t>342082261R00</t>
  </si>
  <si>
    <t>Příčka bezpeč. SDK,tl. 125, 1x ocel.kce, 2xRB 12,5 BT3</t>
  </si>
  <si>
    <t>Bezpečnostní třída BT3, požární odolnost EI 60 DP1.:</t>
  </si>
  <si>
    <t>1.13:</t>
  </si>
  <si>
    <t>(0,960+1,945+3,000+1,925)*5,550</t>
  </si>
  <si>
    <t>1.01/1.02:</t>
  </si>
  <si>
    <t>(2,000+1,070)*5,550</t>
  </si>
  <si>
    <t>342091043R00</t>
  </si>
  <si>
    <t xml:space="preserve">Příplatek za nestandardní povrchovou úpravu Q3 </t>
  </si>
  <si>
    <t>stávající sdk stěny:</t>
  </si>
  <si>
    <t>1.01 vstup:1,785*3,700</t>
  </si>
  <si>
    <t>1,115*4,800</t>
  </si>
  <si>
    <t>1.02 čekací zóna (béžová):4,475*3,700</t>
  </si>
  <si>
    <t>1.12 kuchyňka:1,595*2,700</t>
  </si>
  <si>
    <t>1.06 bankovní hala (modrá):2,525*3,700</t>
  </si>
  <si>
    <t>-0,800*1,970</t>
  </si>
  <si>
    <t>347011001R00</t>
  </si>
  <si>
    <t xml:space="preserve">Předstěna SDK,lepená,1x opl., tl. 25mm, RB 12,5 mm </t>
  </si>
  <si>
    <t>1.04 sloup:</t>
  </si>
  <si>
    <t>(0,225+0,175+0,400)*5,350</t>
  </si>
  <si>
    <t>1.03 sloup:</t>
  </si>
  <si>
    <t>0,275*3,960</t>
  </si>
  <si>
    <t>347081242R00</t>
  </si>
  <si>
    <t>Předstěna bezp.tl.150,O.K.CD,2x opl.,desky RF 12,5 BT3</t>
  </si>
  <si>
    <t>Bezpečnostní třída BT3, pořární odolnost EI 45 DP1.:</t>
  </si>
  <si>
    <t>2,165*5,550</t>
  </si>
  <si>
    <t>311R001</t>
  </si>
  <si>
    <t xml:space="preserve">D+M SDK příčka dilatace </t>
  </si>
  <si>
    <t>m</t>
  </si>
  <si>
    <t>34R002</t>
  </si>
  <si>
    <t>D+M předstěna SDK, tl. 75mm, ocel. kce CW 1x RB 12,5mm</t>
  </si>
  <si>
    <t>1.06 nahoře:</t>
  </si>
  <si>
    <t>5,750*5,500</t>
  </si>
  <si>
    <t>1.05 sloup:</t>
  </si>
  <si>
    <t>(0,400+0,475)*5,350</t>
  </si>
  <si>
    <t>1.04:</t>
  </si>
  <si>
    <t>(1,340+0,165)*5,350</t>
  </si>
  <si>
    <t>(3,470+2,925)*5,500</t>
  </si>
  <si>
    <t>0,235*1,300</t>
  </si>
  <si>
    <t>1.02:</t>
  </si>
  <si>
    <t>6,045*5,550</t>
  </si>
  <si>
    <t>0,355*5,550</t>
  </si>
  <si>
    <t>34R003</t>
  </si>
  <si>
    <t>D+M předstěna SDK, tl. 80mm, ocel. kce CW 2x RF 12,5mm, PO EI 60 DP1</t>
  </si>
  <si>
    <t>2,040*5,550</t>
  </si>
  <si>
    <t>34R004</t>
  </si>
  <si>
    <t>D+M instal. předstěna SDK, tl. 150mm, ocel. kce CW 2xMAI 12,5 mm</t>
  </si>
  <si>
    <t>1.08-1.12 svislá:</t>
  </si>
  <si>
    <t>7,885*5,550</t>
  </si>
  <si>
    <t>34R005</t>
  </si>
  <si>
    <t>D+M instal. předstěna SDK, tl. 175mm, ocel. kce CW 2xMAI 12,5 mm</t>
  </si>
  <si>
    <t>1.07/1.08:</t>
  </si>
  <si>
    <t>3,660*5,500</t>
  </si>
  <si>
    <t>34R006</t>
  </si>
  <si>
    <t>Příčka bezpeč.SDK,tl.100, 1x ocel.kce, 2xRB 12,5 BT3</t>
  </si>
  <si>
    <t>Bezpečnostní třída BT3.:</t>
  </si>
  <si>
    <t>1.01/1.02 - nad prosklenou příčkou - viz. Z2:</t>
  </si>
  <si>
    <t>3,022</t>
  </si>
  <si>
    <t>2,530*1,800</t>
  </si>
  <si>
    <t>34R007</t>
  </si>
  <si>
    <t>Příčka SDK tl.100 mm, ocel. kce zvuková neprůzvučnost min. 45 dB</t>
  </si>
  <si>
    <t>Z03 - nad Z3:</t>
  </si>
  <si>
    <t>1,100*1,425</t>
  </si>
  <si>
    <t>2,404</t>
  </si>
  <si>
    <t>2,600*1,800</t>
  </si>
  <si>
    <t>1,600*1,800</t>
  </si>
  <si>
    <t>2,947</t>
  </si>
  <si>
    <t>34R008</t>
  </si>
  <si>
    <t xml:space="preserve">D+M plošná výdřeva SDK příčky </t>
  </si>
  <si>
    <t>za kuchyňskou linkou:</t>
  </si>
  <si>
    <t>2,260*3,000</t>
  </si>
  <si>
    <t>595920010</t>
  </si>
  <si>
    <t>Deska stavební RB (A)  1250x2000x12,5 mm 1) a 4)</t>
  </si>
  <si>
    <t>Odpočet neopláštěné části předstěn a příček.:</t>
  </si>
  <si>
    <t>Začátek provozního součtu</t>
  </si>
  <si>
    <t>předstěna tl. 75 mm:</t>
  </si>
  <si>
    <t>1.06 nahoře:5,750*(5,500-3,960)</t>
  </si>
  <si>
    <t>1.04:(1,340+0,165)*(5,350-3,960)</t>
  </si>
  <si>
    <t>1.01/1.02:(3,470+2,925)*(5,500-3,960)</t>
  </si>
  <si>
    <t>1.02:6,045*(5,550-3,960)</t>
  </si>
  <si>
    <t>1.14:0,355*(5,550-2,960)</t>
  </si>
  <si>
    <t>příčka tl. 125 mm:</t>
  </si>
  <si>
    <t>1.14:(2,310+1,360+1,200)*(5,550-3,960)</t>
  </si>
  <si>
    <t>(2,095+1,195+1,200)*(5,550-2,960)</t>
  </si>
  <si>
    <t>1.10-1.12:(3,400*2+1,500*2+2,260+3,675+1,140)*(5,610-2,960)</t>
  </si>
  <si>
    <t>3,650*(5,610-3,960)</t>
  </si>
  <si>
    <t>Mezisoučet</t>
  </si>
  <si>
    <t>Konec provozního součtu</t>
  </si>
  <si>
    <t>-101,4399</t>
  </si>
  <si>
    <t>595920050</t>
  </si>
  <si>
    <t>Deska stavební RBI (H2)  1250x2000x12,5 mm 1) a 4)</t>
  </si>
  <si>
    <t>1.07-1.10:(1,625*3*2+4,735*2)*(5,610-2,960)</t>
  </si>
  <si>
    <t>1.11:(1,525+1,210)*(5,560-2,960)*2</t>
  </si>
  <si>
    <t>příčka tl. 150 mm:</t>
  </si>
  <si>
    <t>1.09/1.11:1,335*(5,570-2,960)*2</t>
  </si>
  <si>
    <t>-72,1237</t>
  </si>
  <si>
    <t>595920383</t>
  </si>
  <si>
    <t>Deska modrá akustická Rigips MAI (DFH2) impregnov.</t>
  </si>
  <si>
    <t>předstěna tl. 175 mm:</t>
  </si>
  <si>
    <t>1.07/1.08:3,660*(5,500-3,960)</t>
  </si>
  <si>
    <t>předstěna tl. 150 mm:</t>
  </si>
  <si>
    <t>1.08-1.12 svislá:7,885*(5,550-2,960)</t>
  </si>
  <si>
    <t>-26,0585</t>
  </si>
  <si>
    <t>Celkem za</t>
  </si>
  <si>
    <t>Svislé a kompletní 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</si>
</sst>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53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0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vertical="top" wrapText="1"/>
    </xf>
    <xf numFmtId="49" fontId="2" fillId="0" borderId="1" xfId="1" applyNumberFormat="1" applyFont="1" applyBorder="1" applyAlignment="1">
      <alignment horizontal="center" shrinkToFit="1"/>
    </xf>
    <xf numFmtId="4" fontId="2" fillId="0" borderId="1" xfId="1" applyNumberFormat="1" applyFont="1" applyBorder="1" applyAlignment="1">
      <alignment horizontal="right"/>
    </xf>
    <xf numFmtId="4" fontId="2" fillId="0" borderId="1" xfId="1" applyNumberFormat="1" applyFont="1" applyBorder="1"/>
    <xf numFmtId="0" fontId="3" fillId="0" borderId="2" xfId="1" applyFont="1" applyBorder="1" applyAlignment="1">
      <alignment horizontal="center"/>
    </xf>
    <xf numFmtId="49" fontId="3" fillId="0" borderId="2" xfId="1" applyNumberFormat="1" applyFont="1" applyBorder="1" applyAlignment="1">
      <alignment horizontal="right"/>
    </xf>
    <xf numFmtId="4" fontId="4" fillId="2" borderId="5" xfId="1" applyNumberFormat="1" applyFont="1" applyFill="1" applyBorder="1" applyAlignment="1">
      <alignment horizontal="right" wrapText="1"/>
    </xf>
    <xf numFmtId="0" fontId="4" fillId="2" borderId="6" xfId="1" applyFont="1" applyFill="1" applyBorder="1" applyAlignment="1">
      <alignment horizontal="left" wrapText="1"/>
    </xf>
    <xf numFmtId="0" fontId="4" fillId="0" borderId="7" xfId="0" applyFont="1" applyBorder="1" applyAlignment="1">
      <alignment horizontal="right"/>
    </xf>
    <xf numFmtId="4" fontId="6" fillId="2" borderId="5" xfId="1" applyNumberFormat="1" applyFont="1" applyFill="1" applyBorder="1" applyAlignment="1">
      <alignment horizontal="right" wrapText="1"/>
    </xf>
    <xf numFmtId="4" fontId="7" fillId="2" borderId="5" xfId="1" applyNumberFormat="1" applyFont="1" applyFill="1" applyBorder="1" applyAlignment="1">
      <alignment horizontal="right" wrapText="1"/>
    </xf>
    <xf numFmtId="0" fontId="8" fillId="3" borderId="8" xfId="1" applyFont="1" applyFill="1" applyBorder="1" applyAlignment="1">
      <alignment horizontal="center"/>
    </xf>
    <xf numFmtId="49" fontId="9" fillId="3" borderId="8" xfId="1" applyNumberFormat="1" applyFont="1" applyFill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4" fontId="8" fillId="3" borderId="9" xfId="1" applyNumberFormat="1" applyFont="1" applyFill="1" applyBorder="1" applyAlignment="1">
      <alignment horizontal="right"/>
    </xf>
    <xf numFmtId="4" fontId="8" fillId="3" borderId="10" xfId="1" applyNumberFormat="1" applyFont="1" applyFill="1" applyBorder="1" applyAlignment="1">
      <alignment horizontal="right"/>
    </xf>
    <xf numFmtId="4" fontId="10" fillId="3" borderId="8" xfId="1" applyNumberFormat="1" applyFont="1" applyFill="1" applyBorder="1"/>
    <xf numFmtId="0" fontId="11" fillId="3" borderId="9" xfId="1" applyFont="1" applyFill="1" applyBorder="1" applyAlignment="1">
      <alignment horizontal="center"/>
    </xf>
    <xf numFmtId="49" fontId="6" fillId="2" borderId="3" xfId="1" applyNumberFormat="1" applyFont="1" applyFill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7" fillId="2" borderId="3" xfId="1" applyNumberFormat="1" applyFont="1" applyFill="1" applyBorder="1" applyAlignment="1">
      <alignment horizontal="left" wrapText="1"/>
    </xf>
    <xf numFmtId="49" fontId="4" fillId="2" borderId="3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selection activeCell="C45" sqref="C45"/>
    </sheetView>
  </sheetViews>
  <sheetFormatPr defaultRowHeight="15" x14ac:dyDescent="0.25"/>
  <cols>
    <col min="2" max="2" width="11.28515625" customWidth="1"/>
    <col min="3" max="3" width="47.5703125" customWidth="1"/>
  </cols>
  <sheetData>
    <row r="1" spans="1:7" x14ac:dyDescent="0.25">
      <c r="A1" s="1">
        <v>26</v>
      </c>
      <c r="B1" s="2" t="s">
        <v>0</v>
      </c>
      <c r="C1" s="3" t="s">
        <v>1</v>
      </c>
      <c r="D1" s="4" t="s">
        <v>2</v>
      </c>
      <c r="E1" s="5">
        <v>122.2316</v>
      </c>
      <c r="F1" s="5"/>
      <c r="G1" s="6">
        <f>E1*F1</f>
        <v>0</v>
      </c>
    </row>
    <row r="2" spans="1:7" x14ac:dyDescent="0.25">
      <c r="A2" s="7"/>
      <c r="B2" s="8"/>
      <c r="C2" s="24" t="s">
        <v>3</v>
      </c>
      <c r="D2" s="22"/>
      <c r="E2" s="9">
        <v>0</v>
      </c>
      <c r="F2" s="10"/>
      <c r="G2" s="11"/>
    </row>
    <row r="3" spans="1:7" x14ac:dyDescent="0.25">
      <c r="A3" s="7"/>
      <c r="B3" s="8"/>
      <c r="C3" s="24" t="s">
        <v>4</v>
      </c>
      <c r="D3" s="22"/>
      <c r="E3" s="9">
        <v>27.028500000000001</v>
      </c>
      <c r="F3" s="10"/>
      <c r="G3" s="11"/>
    </row>
    <row r="4" spans="1:7" x14ac:dyDescent="0.25">
      <c r="A4" s="7"/>
      <c r="B4" s="8"/>
      <c r="C4" s="24" t="s">
        <v>5</v>
      </c>
      <c r="D4" s="22"/>
      <c r="E4" s="9">
        <v>-1.7729999999999999</v>
      </c>
      <c r="F4" s="10"/>
      <c r="G4" s="11"/>
    </row>
    <row r="5" spans="1:7" x14ac:dyDescent="0.25">
      <c r="A5" s="7"/>
      <c r="B5" s="8"/>
      <c r="C5" s="24" t="s">
        <v>6</v>
      </c>
      <c r="D5" s="22"/>
      <c r="E5" s="9">
        <v>0</v>
      </c>
      <c r="F5" s="10"/>
      <c r="G5" s="11"/>
    </row>
    <row r="6" spans="1:7" x14ac:dyDescent="0.25">
      <c r="A6" s="7"/>
      <c r="B6" s="8"/>
      <c r="C6" s="24" t="s">
        <v>7</v>
      </c>
      <c r="D6" s="22"/>
      <c r="E6" s="9">
        <v>21.318000000000001</v>
      </c>
      <c r="F6" s="10"/>
      <c r="G6" s="11"/>
    </row>
    <row r="7" spans="1:7" x14ac:dyDescent="0.25">
      <c r="A7" s="7"/>
      <c r="B7" s="8"/>
      <c r="C7" s="24" t="s">
        <v>8</v>
      </c>
      <c r="D7" s="22"/>
      <c r="E7" s="9">
        <v>0</v>
      </c>
      <c r="F7" s="10"/>
      <c r="G7" s="11"/>
    </row>
    <row r="8" spans="1:7" x14ac:dyDescent="0.25">
      <c r="A8" s="7"/>
      <c r="B8" s="8"/>
      <c r="C8" s="24" t="s">
        <v>9</v>
      </c>
      <c r="D8" s="22"/>
      <c r="E8" s="9">
        <v>81.962100000000007</v>
      </c>
      <c r="F8" s="10"/>
      <c r="G8" s="11"/>
    </row>
    <row r="9" spans="1:7" x14ac:dyDescent="0.25">
      <c r="A9" s="7"/>
      <c r="B9" s="8"/>
      <c r="C9" s="24" t="s">
        <v>10</v>
      </c>
      <c r="D9" s="22"/>
      <c r="E9" s="9">
        <v>-6.3040000000000003</v>
      </c>
      <c r="F9" s="10"/>
      <c r="G9" s="11"/>
    </row>
    <row r="10" spans="1:7" x14ac:dyDescent="0.25">
      <c r="A10" s="1">
        <v>27</v>
      </c>
      <c r="B10" s="2" t="s">
        <v>11</v>
      </c>
      <c r="C10" s="3" t="s">
        <v>12</v>
      </c>
      <c r="D10" s="4" t="s">
        <v>2</v>
      </c>
      <c r="E10" s="5">
        <v>78.773200000000003</v>
      </c>
      <c r="F10" s="5"/>
      <c r="G10" s="6">
        <f>E10*F10</f>
        <v>0</v>
      </c>
    </row>
    <row r="11" spans="1:7" x14ac:dyDescent="0.25">
      <c r="A11" s="7"/>
      <c r="B11" s="8"/>
      <c r="C11" s="24" t="s">
        <v>6</v>
      </c>
      <c r="D11" s="22"/>
      <c r="E11" s="9">
        <v>0</v>
      </c>
      <c r="F11" s="10"/>
      <c r="G11" s="11"/>
    </row>
    <row r="12" spans="1:7" x14ac:dyDescent="0.25">
      <c r="A12" s="7"/>
      <c r="B12" s="8"/>
      <c r="C12" s="24" t="s">
        <v>13</v>
      </c>
      <c r="D12" s="22"/>
      <c r="E12" s="9">
        <v>70.461600000000004</v>
      </c>
      <c r="F12" s="10"/>
      <c r="G12" s="11"/>
    </row>
    <row r="13" spans="1:7" x14ac:dyDescent="0.25">
      <c r="A13" s="7"/>
      <c r="B13" s="8"/>
      <c r="C13" s="24" t="s">
        <v>14</v>
      </c>
      <c r="D13" s="22"/>
      <c r="E13" s="9">
        <v>-5.516</v>
      </c>
      <c r="F13" s="10"/>
      <c r="G13" s="11"/>
    </row>
    <row r="14" spans="1:7" x14ac:dyDescent="0.25">
      <c r="A14" s="7"/>
      <c r="B14" s="8"/>
      <c r="C14" s="24" t="s">
        <v>15</v>
      </c>
      <c r="D14" s="22"/>
      <c r="E14" s="9">
        <v>0</v>
      </c>
      <c r="F14" s="10"/>
      <c r="G14" s="11"/>
    </row>
    <row r="15" spans="1:7" x14ac:dyDescent="0.25">
      <c r="A15" s="7"/>
      <c r="B15" s="8"/>
      <c r="C15" s="24" t="s">
        <v>16</v>
      </c>
      <c r="D15" s="22"/>
      <c r="E15" s="9">
        <v>15.2066</v>
      </c>
      <c r="F15" s="10"/>
      <c r="G15" s="11"/>
    </row>
    <row r="16" spans="1:7" x14ac:dyDescent="0.25">
      <c r="A16" s="7"/>
      <c r="B16" s="8"/>
      <c r="C16" s="24" t="s">
        <v>17</v>
      </c>
      <c r="D16" s="22"/>
      <c r="E16" s="9">
        <v>-1.379</v>
      </c>
      <c r="F16" s="10"/>
      <c r="G16" s="11"/>
    </row>
    <row r="17" spans="1:7" x14ac:dyDescent="0.25">
      <c r="A17" s="1">
        <v>28</v>
      </c>
      <c r="B17" s="2" t="s">
        <v>18</v>
      </c>
      <c r="C17" s="3" t="s">
        <v>19</v>
      </c>
      <c r="D17" s="4" t="s">
        <v>2</v>
      </c>
      <c r="E17" s="5">
        <v>7.4359999999999999</v>
      </c>
      <c r="F17" s="5"/>
      <c r="G17" s="6">
        <f>E17*F17</f>
        <v>0</v>
      </c>
    </row>
    <row r="18" spans="1:7" x14ac:dyDescent="0.25">
      <c r="A18" s="7"/>
      <c r="B18" s="8"/>
      <c r="C18" s="24" t="s">
        <v>20</v>
      </c>
      <c r="D18" s="22"/>
      <c r="E18" s="9">
        <v>0</v>
      </c>
      <c r="F18" s="10"/>
      <c r="G18" s="11"/>
    </row>
    <row r="19" spans="1:7" x14ac:dyDescent="0.25">
      <c r="A19" s="7"/>
      <c r="B19" s="8"/>
      <c r="C19" s="24" t="s">
        <v>21</v>
      </c>
      <c r="D19" s="22"/>
      <c r="E19" s="9">
        <v>7.4359999999999999</v>
      </c>
      <c r="F19" s="10"/>
      <c r="G19" s="11"/>
    </row>
    <row r="20" spans="1:7" x14ac:dyDescent="0.25">
      <c r="A20" s="1">
        <v>29</v>
      </c>
      <c r="B20" s="2" t="s">
        <v>22</v>
      </c>
      <c r="C20" s="3" t="s">
        <v>23</v>
      </c>
      <c r="D20" s="4" t="s">
        <v>2</v>
      </c>
      <c r="E20" s="5">
        <v>58.722000000000001</v>
      </c>
      <c r="F20" s="5"/>
      <c r="G20" s="6">
        <f>E20*F20</f>
        <v>0</v>
      </c>
    </row>
    <row r="21" spans="1:7" x14ac:dyDescent="0.25">
      <c r="A21" s="7"/>
      <c r="B21" s="8"/>
      <c r="C21" s="24" t="s">
        <v>24</v>
      </c>
      <c r="D21" s="22"/>
      <c r="E21" s="9">
        <v>0</v>
      </c>
      <c r="F21" s="10"/>
      <c r="G21" s="11"/>
    </row>
    <row r="22" spans="1:7" x14ac:dyDescent="0.25">
      <c r="A22" s="7"/>
      <c r="B22" s="8"/>
      <c r="C22" s="24" t="s">
        <v>25</v>
      </c>
      <c r="D22" s="22"/>
      <c r="E22" s="9">
        <v>0</v>
      </c>
      <c r="F22" s="10"/>
      <c r="G22" s="11"/>
    </row>
    <row r="23" spans="1:7" x14ac:dyDescent="0.25">
      <c r="A23" s="7"/>
      <c r="B23" s="8"/>
      <c r="C23" s="24" t="s">
        <v>26</v>
      </c>
      <c r="D23" s="22"/>
      <c r="E23" s="9">
        <v>43.456499999999998</v>
      </c>
      <c r="F23" s="10"/>
      <c r="G23" s="11"/>
    </row>
    <row r="24" spans="1:7" x14ac:dyDescent="0.25">
      <c r="A24" s="7"/>
      <c r="B24" s="8"/>
      <c r="C24" s="24" t="s">
        <v>5</v>
      </c>
      <c r="D24" s="22"/>
      <c r="E24" s="9">
        <v>-1.7729999999999999</v>
      </c>
      <c r="F24" s="10"/>
      <c r="G24" s="11"/>
    </row>
    <row r="25" spans="1:7" x14ac:dyDescent="0.25">
      <c r="A25" s="7"/>
      <c r="B25" s="8"/>
      <c r="C25" s="24" t="s">
        <v>27</v>
      </c>
      <c r="D25" s="22"/>
      <c r="E25" s="9">
        <v>0</v>
      </c>
      <c r="F25" s="10"/>
      <c r="G25" s="11"/>
    </row>
    <row r="26" spans="1:7" x14ac:dyDescent="0.25">
      <c r="A26" s="7"/>
      <c r="B26" s="8"/>
      <c r="C26" s="24" t="s">
        <v>28</v>
      </c>
      <c r="D26" s="22"/>
      <c r="E26" s="9">
        <v>17.038499999999999</v>
      </c>
      <c r="F26" s="10"/>
      <c r="G26" s="11"/>
    </row>
    <row r="27" spans="1:7" x14ac:dyDescent="0.25">
      <c r="A27" s="1">
        <v>30</v>
      </c>
      <c r="B27" s="2" t="s">
        <v>29</v>
      </c>
      <c r="C27" s="3" t="s">
        <v>30</v>
      </c>
      <c r="D27" s="4" t="s">
        <v>2</v>
      </c>
      <c r="E27" s="5">
        <v>40.587000000000003</v>
      </c>
      <c r="F27" s="5"/>
      <c r="G27" s="6">
        <f>E27*F27</f>
        <v>0</v>
      </c>
    </row>
    <row r="28" spans="1:7" x14ac:dyDescent="0.25">
      <c r="A28" s="7"/>
      <c r="B28" s="8"/>
      <c r="C28" s="24" t="s">
        <v>31</v>
      </c>
      <c r="D28" s="22"/>
      <c r="E28" s="9">
        <v>0</v>
      </c>
      <c r="F28" s="10"/>
      <c r="G28" s="11"/>
    </row>
    <row r="29" spans="1:7" x14ac:dyDescent="0.25">
      <c r="A29" s="7"/>
      <c r="B29" s="8"/>
      <c r="C29" s="24" t="s">
        <v>32</v>
      </c>
      <c r="D29" s="22"/>
      <c r="E29" s="9">
        <v>6.6044999999999998</v>
      </c>
      <c r="F29" s="10"/>
      <c r="G29" s="11"/>
    </row>
    <row r="30" spans="1:7" x14ac:dyDescent="0.25">
      <c r="A30" s="7"/>
      <c r="B30" s="8"/>
      <c r="C30" s="24" t="s">
        <v>33</v>
      </c>
      <c r="D30" s="22"/>
      <c r="E30" s="9">
        <v>5.3520000000000003</v>
      </c>
      <c r="F30" s="10"/>
      <c r="G30" s="11"/>
    </row>
    <row r="31" spans="1:7" x14ac:dyDescent="0.25">
      <c r="A31" s="7"/>
      <c r="B31" s="8"/>
      <c r="C31" s="24" t="s">
        <v>34</v>
      </c>
      <c r="D31" s="22"/>
      <c r="E31" s="9">
        <v>16.557500000000001</v>
      </c>
      <c r="F31" s="10"/>
      <c r="G31" s="11"/>
    </row>
    <row r="32" spans="1:7" x14ac:dyDescent="0.25">
      <c r="A32" s="7"/>
      <c r="B32" s="8"/>
      <c r="C32" s="24" t="s">
        <v>35</v>
      </c>
      <c r="D32" s="22"/>
      <c r="E32" s="9">
        <v>4.3064999999999998</v>
      </c>
      <c r="F32" s="10"/>
      <c r="G32" s="11"/>
    </row>
    <row r="33" spans="1:7" x14ac:dyDescent="0.25">
      <c r="A33" s="7"/>
      <c r="B33" s="8"/>
      <c r="C33" s="24" t="s">
        <v>36</v>
      </c>
      <c r="D33" s="22"/>
      <c r="E33" s="9">
        <v>9.3424999999999994</v>
      </c>
      <c r="F33" s="10"/>
      <c r="G33" s="11"/>
    </row>
    <row r="34" spans="1:7" x14ac:dyDescent="0.25">
      <c r="A34" s="7"/>
      <c r="B34" s="8"/>
      <c r="C34" s="24" t="s">
        <v>37</v>
      </c>
      <c r="D34" s="22"/>
      <c r="E34" s="9">
        <v>-1.5760000000000001</v>
      </c>
      <c r="F34" s="10"/>
      <c r="G34" s="11"/>
    </row>
    <row r="35" spans="1:7" x14ac:dyDescent="0.25">
      <c r="A35" s="1">
        <v>31</v>
      </c>
      <c r="B35" s="2" t="s">
        <v>38</v>
      </c>
      <c r="C35" s="3" t="s">
        <v>39</v>
      </c>
      <c r="D35" s="4" t="s">
        <v>2</v>
      </c>
      <c r="E35" s="5">
        <v>5.3689999999999998</v>
      </c>
      <c r="F35" s="5"/>
      <c r="G35" s="6">
        <f>E35*F35</f>
        <v>0</v>
      </c>
    </row>
    <row r="36" spans="1:7" x14ac:dyDescent="0.25">
      <c r="A36" s="7"/>
      <c r="B36" s="8"/>
      <c r="C36" s="24" t="s">
        <v>40</v>
      </c>
      <c r="D36" s="22"/>
      <c r="E36" s="9">
        <v>0</v>
      </c>
      <c r="F36" s="10"/>
      <c r="G36" s="11"/>
    </row>
    <row r="37" spans="1:7" x14ac:dyDescent="0.25">
      <c r="A37" s="7"/>
      <c r="B37" s="8"/>
      <c r="C37" s="24" t="s">
        <v>41</v>
      </c>
      <c r="D37" s="22"/>
      <c r="E37" s="9">
        <v>4.28</v>
      </c>
      <c r="F37" s="10"/>
      <c r="G37" s="11"/>
    </row>
    <row r="38" spans="1:7" x14ac:dyDescent="0.25">
      <c r="A38" s="7"/>
      <c r="B38" s="8"/>
      <c r="C38" s="24" t="s">
        <v>42</v>
      </c>
      <c r="D38" s="22"/>
      <c r="E38" s="9">
        <v>0</v>
      </c>
      <c r="F38" s="10"/>
      <c r="G38" s="11"/>
    </row>
    <row r="39" spans="1:7" x14ac:dyDescent="0.25">
      <c r="A39" s="7"/>
      <c r="B39" s="8"/>
      <c r="C39" s="24" t="s">
        <v>43</v>
      </c>
      <c r="D39" s="22"/>
      <c r="E39" s="9">
        <v>1.089</v>
      </c>
      <c r="F39" s="10"/>
      <c r="G39" s="11"/>
    </row>
    <row r="40" spans="1:7" x14ac:dyDescent="0.25">
      <c r="A40" s="1">
        <v>32</v>
      </c>
      <c r="B40" s="2" t="s">
        <v>44</v>
      </c>
      <c r="C40" s="3" t="s">
        <v>45</v>
      </c>
      <c r="D40" s="4" t="s">
        <v>2</v>
      </c>
      <c r="E40" s="5">
        <v>12.0158</v>
      </c>
      <c r="F40" s="5"/>
      <c r="G40" s="6">
        <f>E40*F40</f>
        <v>0</v>
      </c>
    </row>
    <row r="41" spans="1:7" x14ac:dyDescent="0.25">
      <c r="A41" s="7"/>
      <c r="B41" s="8"/>
      <c r="C41" s="24" t="s">
        <v>46</v>
      </c>
      <c r="D41" s="22"/>
      <c r="E41" s="9">
        <v>0</v>
      </c>
      <c r="F41" s="10"/>
      <c r="G41" s="11"/>
    </row>
    <row r="42" spans="1:7" x14ac:dyDescent="0.25">
      <c r="A42" s="7"/>
      <c r="B42" s="8"/>
      <c r="C42" s="24" t="s">
        <v>25</v>
      </c>
      <c r="D42" s="22"/>
      <c r="E42" s="9">
        <v>0</v>
      </c>
      <c r="F42" s="10"/>
      <c r="G42" s="11"/>
    </row>
    <row r="43" spans="1:7" x14ac:dyDescent="0.25">
      <c r="A43" s="7"/>
      <c r="B43" s="8"/>
      <c r="C43" s="24" t="s">
        <v>47</v>
      </c>
      <c r="D43" s="22"/>
      <c r="E43" s="9">
        <v>12.0158</v>
      </c>
      <c r="F43" s="10"/>
      <c r="G43" s="11"/>
    </row>
    <row r="44" spans="1:7" x14ac:dyDescent="0.25">
      <c r="A44" s="1">
        <v>33</v>
      </c>
      <c r="B44" s="2" t="s">
        <v>48</v>
      </c>
      <c r="C44" s="3" t="s">
        <v>49</v>
      </c>
      <c r="D44" s="4" t="s">
        <v>50</v>
      </c>
      <c r="E44" s="5">
        <v>3.96</v>
      </c>
      <c r="F44" s="5"/>
      <c r="G44" s="6">
        <f>E44*F44</f>
        <v>0</v>
      </c>
    </row>
    <row r="45" spans="1:7" x14ac:dyDescent="0.25">
      <c r="A45" s="1">
        <v>34</v>
      </c>
      <c r="B45" s="2" t="s">
        <v>51</v>
      </c>
      <c r="C45" s="3" t="s">
        <v>52</v>
      </c>
      <c r="D45" s="4" t="s">
        <v>2</v>
      </c>
      <c r="E45" s="5">
        <v>115.35599999999999</v>
      </c>
      <c r="F45" s="5"/>
      <c r="G45" s="6">
        <f>E45*F45</f>
        <v>0</v>
      </c>
    </row>
    <row r="46" spans="1:7" x14ac:dyDescent="0.25">
      <c r="A46" s="7"/>
      <c r="B46" s="8"/>
      <c r="C46" s="24" t="s">
        <v>53</v>
      </c>
      <c r="D46" s="22"/>
      <c r="E46" s="9">
        <v>0</v>
      </c>
      <c r="F46" s="10"/>
      <c r="G46" s="11"/>
    </row>
    <row r="47" spans="1:7" x14ac:dyDescent="0.25">
      <c r="A47" s="7"/>
      <c r="B47" s="8"/>
      <c r="C47" s="24" t="s">
        <v>54</v>
      </c>
      <c r="D47" s="22"/>
      <c r="E47" s="9">
        <v>31.625</v>
      </c>
      <c r="F47" s="10"/>
      <c r="G47" s="11"/>
    </row>
    <row r="48" spans="1:7" x14ac:dyDescent="0.25">
      <c r="A48" s="7"/>
      <c r="B48" s="8"/>
      <c r="C48" s="24" t="s">
        <v>55</v>
      </c>
      <c r="D48" s="22"/>
      <c r="E48" s="9">
        <v>0</v>
      </c>
      <c r="F48" s="10"/>
      <c r="G48" s="11"/>
    </row>
    <row r="49" spans="1:7" x14ac:dyDescent="0.25">
      <c r="A49" s="7"/>
      <c r="B49" s="8"/>
      <c r="C49" s="24" t="s">
        <v>56</v>
      </c>
      <c r="D49" s="22"/>
      <c r="E49" s="9">
        <v>4.6811999999999996</v>
      </c>
      <c r="F49" s="10"/>
      <c r="G49" s="11"/>
    </row>
    <row r="50" spans="1:7" x14ac:dyDescent="0.25">
      <c r="A50" s="7"/>
      <c r="B50" s="8"/>
      <c r="C50" s="24" t="s">
        <v>57</v>
      </c>
      <c r="D50" s="22"/>
      <c r="E50" s="9">
        <v>0</v>
      </c>
      <c r="F50" s="10"/>
      <c r="G50" s="11"/>
    </row>
    <row r="51" spans="1:7" x14ac:dyDescent="0.25">
      <c r="A51" s="7"/>
      <c r="B51" s="8"/>
      <c r="C51" s="24" t="s">
        <v>58</v>
      </c>
      <c r="D51" s="22"/>
      <c r="E51" s="9">
        <v>8.0518000000000001</v>
      </c>
      <c r="F51" s="10"/>
      <c r="G51" s="11"/>
    </row>
    <row r="52" spans="1:7" x14ac:dyDescent="0.25">
      <c r="A52" s="7"/>
      <c r="B52" s="8"/>
      <c r="C52" s="24" t="s">
        <v>27</v>
      </c>
      <c r="D52" s="22"/>
      <c r="E52" s="9">
        <v>0</v>
      </c>
      <c r="F52" s="10"/>
      <c r="G52" s="11"/>
    </row>
    <row r="53" spans="1:7" x14ac:dyDescent="0.25">
      <c r="A53" s="7"/>
      <c r="B53" s="8"/>
      <c r="C53" s="24" t="s">
        <v>59</v>
      </c>
      <c r="D53" s="22"/>
      <c r="E53" s="9">
        <v>35.172499999999999</v>
      </c>
      <c r="F53" s="10"/>
      <c r="G53" s="11"/>
    </row>
    <row r="54" spans="1:7" x14ac:dyDescent="0.25">
      <c r="A54" s="7"/>
      <c r="B54" s="8"/>
      <c r="C54" s="24" t="s">
        <v>60</v>
      </c>
      <c r="D54" s="22"/>
      <c r="E54" s="9">
        <v>0.30549999999999999</v>
      </c>
      <c r="F54" s="10"/>
      <c r="G54" s="11"/>
    </row>
    <row r="55" spans="1:7" x14ac:dyDescent="0.25">
      <c r="A55" s="7"/>
      <c r="B55" s="8"/>
      <c r="C55" s="24" t="s">
        <v>61</v>
      </c>
      <c r="D55" s="22"/>
      <c r="E55" s="9">
        <v>0</v>
      </c>
      <c r="F55" s="10"/>
      <c r="G55" s="11"/>
    </row>
    <row r="56" spans="1:7" x14ac:dyDescent="0.25">
      <c r="A56" s="7"/>
      <c r="B56" s="8"/>
      <c r="C56" s="24" t="s">
        <v>62</v>
      </c>
      <c r="D56" s="22"/>
      <c r="E56" s="9">
        <v>33.549700000000001</v>
      </c>
      <c r="F56" s="10"/>
      <c r="G56" s="11"/>
    </row>
    <row r="57" spans="1:7" x14ac:dyDescent="0.25">
      <c r="A57" s="7"/>
      <c r="B57" s="8"/>
      <c r="C57" s="24" t="s">
        <v>3</v>
      </c>
      <c r="D57" s="22"/>
      <c r="E57" s="9">
        <v>0</v>
      </c>
      <c r="F57" s="10"/>
      <c r="G57" s="11"/>
    </row>
    <row r="58" spans="1:7" x14ac:dyDescent="0.25">
      <c r="A58" s="7"/>
      <c r="B58" s="8"/>
      <c r="C58" s="24" t="s">
        <v>63</v>
      </c>
      <c r="D58" s="22"/>
      <c r="E58" s="9">
        <v>1.9702</v>
      </c>
      <c r="F58" s="10"/>
      <c r="G58" s="11"/>
    </row>
    <row r="59" spans="1:7" ht="22.5" x14ac:dyDescent="0.25">
      <c r="A59" s="1">
        <v>35</v>
      </c>
      <c r="B59" s="2" t="s">
        <v>64</v>
      </c>
      <c r="C59" s="3" t="s">
        <v>65</v>
      </c>
      <c r="D59" s="4" t="s">
        <v>2</v>
      </c>
      <c r="E59" s="5">
        <v>11.321999999999999</v>
      </c>
      <c r="F59" s="5"/>
      <c r="G59" s="6">
        <f>E59*F59</f>
        <v>0</v>
      </c>
    </row>
    <row r="60" spans="1:7" x14ac:dyDescent="0.25">
      <c r="A60" s="7"/>
      <c r="B60" s="8"/>
      <c r="C60" s="24" t="s">
        <v>25</v>
      </c>
      <c r="D60" s="22"/>
      <c r="E60" s="9">
        <v>0</v>
      </c>
      <c r="F60" s="10"/>
      <c r="G60" s="11"/>
    </row>
    <row r="61" spans="1:7" x14ac:dyDescent="0.25">
      <c r="A61" s="7"/>
      <c r="B61" s="8"/>
      <c r="C61" s="24" t="s">
        <v>66</v>
      </c>
      <c r="D61" s="22"/>
      <c r="E61" s="9">
        <v>11.321999999999999</v>
      </c>
      <c r="F61" s="10"/>
      <c r="G61" s="11"/>
    </row>
    <row r="62" spans="1:7" ht="22.5" x14ac:dyDescent="0.25">
      <c r="A62" s="1">
        <v>36</v>
      </c>
      <c r="B62" s="2" t="s">
        <v>67</v>
      </c>
      <c r="C62" s="3" t="s">
        <v>68</v>
      </c>
      <c r="D62" s="4" t="s">
        <v>2</v>
      </c>
      <c r="E62" s="5">
        <v>43.761699999999998</v>
      </c>
      <c r="F62" s="5"/>
      <c r="G62" s="6">
        <f>E62*F62</f>
        <v>0</v>
      </c>
    </row>
    <row r="63" spans="1:7" x14ac:dyDescent="0.25">
      <c r="A63" s="7"/>
      <c r="B63" s="8"/>
      <c r="C63" s="24" t="s">
        <v>69</v>
      </c>
      <c r="D63" s="22"/>
      <c r="E63" s="9">
        <v>0</v>
      </c>
      <c r="F63" s="10"/>
      <c r="G63" s="11"/>
    </row>
    <row r="64" spans="1:7" x14ac:dyDescent="0.25">
      <c r="A64" s="7"/>
      <c r="B64" s="8"/>
      <c r="C64" s="24" t="s">
        <v>70</v>
      </c>
      <c r="D64" s="22"/>
      <c r="E64" s="9">
        <v>43.761699999999998</v>
      </c>
      <c r="F64" s="10"/>
      <c r="G64" s="11"/>
    </row>
    <row r="65" spans="1:7" ht="22.5" x14ac:dyDescent="0.25">
      <c r="A65" s="1">
        <v>37</v>
      </c>
      <c r="B65" s="2" t="s">
        <v>71</v>
      </c>
      <c r="C65" s="3" t="s">
        <v>72</v>
      </c>
      <c r="D65" s="4" t="s">
        <v>2</v>
      </c>
      <c r="E65" s="5">
        <v>20.13</v>
      </c>
      <c r="F65" s="5"/>
      <c r="G65" s="6">
        <f>E65*F65</f>
        <v>0</v>
      </c>
    </row>
    <row r="66" spans="1:7" x14ac:dyDescent="0.25">
      <c r="A66" s="7"/>
      <c r="B66" s="8"/>
      <c r="C66" s="24" t="s">
        <v>73</v>
      </c>
      <c r="D66" s="22"/>
      <c r="E66" s="9">
        <v>0</v>
      </c>
      <c r="F66" s="10"/>
      <c r="G66" s="11"/>
    </row>
    <row r="67" spans="1:7" x14ac:dyDescent="0.25">
      <c r="A67" s="7"/>
      <c r="B67" s="8"/>
      <c r="C67" s="24" t="s">
        <v>74</v>
      </c>
      <c r="D67" s="22"/>
      <c r="E67" s="9">
        <v>20.13</v>
      </c>
      <c r="F67" s="10"/>
      <c r="G67" s="11"/>
    </row>
    <row r="68" spans="1:7" x14ac:dyDescent="0.25">
      <c r="A68" s="1">
        <v>38</v>
      </c>
      <c r="B68" s="2" t="s">
        <v>75</v>
      </c>
      <c r="C68" s="3" t="s">
        <v>76</v>
      </c>
      <c r="D68" s="4" t="s">
        <v>2</v>
      </c>
      <c r="E68" s="5">
        <v>7.5759999999999996</v>
      </c>
      <c r="F68" s="5"/>
      <c r="G68" s="6">
        <f>E68*F68</f>
        <v>0</v>
      </c>
    </row>
    <row r="69" spans="1:7" x14ac:dyDescent="0.25">
      <c r="A69" s="7"/>
      <c r="B69" s="8"/>
      <c r="C69" s="24" t="s">
        <v>77</v>
      </c>
      <c r="D69" s="22"/>
      <c r="E69" s="9">
        <v>0</v>
      </c>
      <c r="F69" s="10"/>
      <c r="G69" s="11"/>
    </row>
    <row r="70" spans="1:7" x14ac:dyDescent="0.25">
      <c r="A70" s="7"/>
      <c r="B70" s="8"/>
      <c r="C70" s="24" t="s">
        <v>78</v>
      </c>
      <c r="D70" s="22"/>
      <c r="E70" s="9">
        <v>0</v>
      </c>
      <c r="F70" s="10"/>
      <c r="G70" s="11"/>
    </row>
    <row r="71" spans="1:7" x14ac:dyDescent="0.25">
      <c r="A71" s="7"/>
      <c r="B71" s="8"/>
      <c r="C71" s="24" t="s">
        <v>79</v>
      </c>
      <c r="D71" s="22"/>
      <c r="E71" s="9">
        <v>3.0219999999999998</v>
      </c>
      <c r="F71" s="10"/>
      <c r="G71" s="11"/>
    </row>
    <row r="72" spans="1:7" x14ac:dyDescent="0.25">
      <c r="A72" s="7"/>
      <c r="B72" s="8"/>
      <c r="C72" s="24" t="s">
        <v>80</v>
      </c>
      <c r="D72" s="22"/>
      <c r="E72" s="9">
        <v>4.5540000000000003</v>
      </c>
      <c r="F72" s="10"/>
      <c r="G72" s="11"/>
    </row>
    <row r="73" spans="1:7" ht="22.5" x14ac:dyDescent="0.25">
      <c r="A73" s="1">
        <v>39</v>
      </c>
      <c r="B73" s="2" t="s">
        <v>81</v>
      </c>
      <c r="C73" s="3" t="s">
        <v>82</v>
      </c>
      <c r="D73" s="4" t="s">
        <v>2</v>
      </c>
      <c r="E73" s="5">
        <v>14.4785</v>
      </c>
      <c r="F73" s="5"/>
      <c r="G73" s="6">
        <f>E73*F73</f>
        <v>0</v>
      </c>
    </row>
    <row r="74" spans="1:7" x14ac:dyDescent="0.25">
      <c r="A74" s="7"/>
      <c r="B74" s="8"/>
      <c r="C74" s="24" t="s">
        <v>83</v>
      </c>
      <c r="D74" s="22"/>
      <c r="E74" s="9">
        <v>0</v>
      </c>
      <c r="F74" s="10"/>
      <c r="G74" s="11"/>
    </row>
    <row r="75" spans="1:7" x14ac:dyDescent="0.25">
      <c r="A75" s="7"/>
      <c r="B75" s="8"/>
      <c r="C75" s="24" t="s">
        <v>84</v>
      </c>
      <c r="D75" s="22"/>
      <c r="E75" s="9">
        <v>1.5674999999999999</v>
      </c>
      <c r="F75" s="10"/>
      <c r="G75" s="11"/>
    </row>
    <row r="76" spans="1:7" x14ac:dyDescent="0.25">
      <c r="A76" s="7"/>
      <c r="B76" s="8"/>
      <c r="C76" s="24" t="s">
        <v>85</v>
      </c>
      <c r="D76" s="22"/>
      <c r="E76" s="9">
        <v>2.4039999999999999</v>
      </c>
      <c r="F76" s="10"/>
      <c r="G76" s="11"/>
    </row>
    <row r="77" spans="1:7" x14ac:dyDescent="0.25">
      <c r="A77" s="7"/>
      <c r="B77" s="8"/>
      <c r="C77" s="24" t="s">
        <v>86</v>
      </c>
      <c r="D77" s="22"/>
      <c r="E77" s="9">
        <v>4.68</v>
      </c>
      <c r="F77" s="10"/>
      <c r="G77" s="11"/>
    </row>
    <row r="78" spans="1:7" x14ac:dyDescent="0.25">
      <c r="A78" s="7"/>
      <c r="B78" s="8"/>
      <c r="C78" s="24" t="s">
        <v>87</v>
      </c>
      <c r="D78" s="22"/>
      <c r="E78" s="9">
        <v>2.88</v>
      </c>
      <c r="F78" s="10"/>
      <c r="G78" s="11"/>
    </row>
    <row r="79" spans="1:7" x14ac:dyDescent="0.25">
      <c r="A79" s="7"/>
      <c r="B79" s="8"/>
      <c r="C79" s="24" t="s">
        <v>88</v>
      </c>
      <c r="D79" s="22"/>
      <c r="E79" s="9">
        <v>2.9470000000000001</v>
      </c>
      <c r="F79" s="10"/>
      <c r="G79" s="11"/>
    </row>
    <row r="80" spans="1:7" x14ac:dyDescent="0.25">
      <c r="A80" s="1">
        <v>40</v>
      </c>
      <c r="B80" s="2" t="s">
        <v>89</v>
      </c>
      <c r="C80" s="3" t="s">
        <v>90</v>
      </c>
      <c r="D80" s="4" t="s">
        <v>2</v>
      </c>
      <c r="E80" s="5">
        <v>6.78</v>
      </c>
      <c r="F80" s="5"/>
      <c r="G80" s="6">
        <f>E80*F80</f>
        <v>0</v>
      </c>
    </row>
    <row r="81" spans="1:7" x14ac:dyDescent="0.25">
      <c r="A81" s="7"/>
      <c r="B81" s="8"/>
      <c r="C81" s="24" t="s">
        <v>91</v>
      </c>
      <c r="D81" s="22"/>
      <c r="E81" s="9">
        <v>0</v>
      </c>
      <c r="F81" s="10"/>
      <c r="G81" s="11"/>
    </row>
    <row r="82" spans="1:7" x14ac:dyDescent="0.25">
      <c r="A82" s="7"/>
      <c r="B82" s="8"/>
      <c r="C82" s="24" t="s">
        <v>92</v>
      </c>
      <c r="D82" s="22"/>
      <c r="E82" s="9">
        <v>6.78</v>
      </c>
      <c r="F82" s="10"/>
      <c r="G82" s="11"/>
    </row>
    <row r="83" spans="1:7" x14ac:dyDescent="0.25">
      <c r="A83" s="1">
        <v>41</v>
      </c>
      <c r="B83" s="2" t="s">
        <v>93</v>
      </c>
      <c r="C83" s="3" t="s">
        <v>94</v>
      </c>
      <c r="D83" s="4" t="s">
        <v>2</v>
      </c>
      <c r="E83" s="5">
        <v>-101.43989999999999</v>
      </c>
      <c r="F83" s="5"/>
      <c r="G83" s="6">
        <f>E83*F83</f>
        <v>0</v>
      </c>
    </row>
    <row r="84" spans="1:7" x14ac:dyDescent="0.25">
      <c r="A84" s="7"/>
      <c r="B84" s="8"/>
      <c r="C84" s="24" t="s">
        <v>95</v>
      </c>
      <c r="D84" s="22"/>
      <c r="E84" s="9">
        <v>0</v>
      </c>
      <c r="F84" s="10"/>
      <c r="G84" s="11"/>
    </row>
    <row r="85" spans="1:7" x14ac:dyDescent="0.25">
      <c r="A85" s="7"/>
      <c r="B85" s="8"/>
      <c r="C85" s="21" t="s">
        <v>96</v>
      </c>
      <c r="D85" s="22"/>
      <c r="E85" s="12">
        <v>0</v>
      </c>
      <c r="F85" s="10"/>
      <c r="G85" s="11"/>
    </row>
    <row r="86" spans="1:7" x14ac:dyDescent="0.25">
      <c r="A86" s="7"/>
      <c r="B86" s="8"/>
      <c r="C86" s="21" t="s">
        <v>97</v>
      </c>
      <c r="D86" s="22"/>
      <c r="E86" s="12">
        <v>0</v>
      </c>
      <c r="F86" s="10"/>
      <c r="G86" s="11"/>
    </row>
    <row r="87" spans="1:7" x14ac:dyDescent="0.25">
      <c r="A87" s="7"/>
      <c r="B87" s="8"/>
      <c r="C87" s="21" t="s">
        <v>98</v>
      </c>
      <c r="D87" s="22"/>
      <c r="E87" s="12">
        <v>8.8550000000000004</v>
      </c>
      <c r="F87" s="10"/>
      <c r="G87" s="11"/>
    </row>
    <row r="88" spans="1:7" x14ac:dyDescent="0.25">
      <c r="A88" s="7"/>
      <c r="B88" s="8"/>
      <c r="C88" s="21" t="s">
        <v>99</v>
      </c>
      <c r="D88" s="22"/>
      <c r="E88" s="12">
        <v>2.0918999999999999</v>
      </c>
      <c r="F88" s="10"/>
      <c r="G88" s="11"/>
    </row>
    <row r="89" spans="1:7" x14ac:dyDescent="0.25">
      <c r="A89" s="7"/>
      <c r="B89" s="8"/>
      <c r="C89" s="21" t="s">
        <v>100</v>
      </c>
      <c r="D89" s="22"/>
      <c r="E89" s="12">
        <v>9.8483000000000001</v>
      </c>
      <c r="F89" s="10"/>
      <c r="G89" s="11"/>
    </row>
    <row r="90" spans="1:7" x14ac:dyDescent="0.25">
      <c r="A90" s="7"/>
      <c r="B90" s="8"/>
      <c r="C90" s="21" t="s">
        <v>101</v>
      </c>
      <c r="D90" s="22"/>
      <c r="E90" s="12">
        <v>9.6114999999999995</v>
      </c>
      <c r="F90" s="10"/>
      <c r="G90" s="11"/>
    </row>
    <row r="91" spans="1:7" x14ac:dyDescent="0.25">
      <c r="A91" s="7"/>
      <c r="B91" s="8"/>
      <c r="C91" s="21" t="s">
        <v>102</v>
      </c>
      <c r="D91" s="22"/>
      <c r="E91" s="12">
        <v>0.9194</v>
      </c>
      <c r="F91" s="10"/>
      <c r="G91" s="11"/>
    </row>
    <row r="92" spans="1:7" x14ac:dyDescent="0.25">
      <c r="A92" s="7"/>
      <c r="B92" s="8"/>
      <c r="C92" s="21" t="s">
        <v>103</v>
      </c>
      <c r="D92" s="22"/>
      <c r="E92" s="12">
        <v>0</v>
      </c>
      <c r="F92" s="10"/>
      <c r="G92" s="11"/>
    </row>
    <row r="93" spans="1:7" x14ac:dyDescent="0.25">
      <c r="A93" s="7"/>
      <c r="B93" s="8"/>
      <c r="C93" s="21" t="s">
        <v>104</v>
      </c>
      <c r="D93" s="22"/>
      <c r="E93" s="12">
        <v>7.7432999999999996</v>
      </c>
      <c r="F93" s="10"/>
      <c r="G93" s="11"/>
    </row>
    <row r="94" spans="1:7" x14ac:dyDescent="0.25">
      <c r="A94" s="7"/>
      <c r="B94" s="8"/>
      <c r="C94" s="21" t="s">
        <v>105</v>
      </c>
      <c r="D94" s="22"/>
      <c r="E94" s="12">
        <v>11.629099999999999</v>
      </c>
      <c r="F94" s="10"/>
      <c r="G94" s="11"/>
    </row>
    <row r="95" spans="1:7" x14ac:dyDescent="0.25">
      <c r="A95" s="7"/>
      <c r="B95" s="8"/>
      <c r="C95" s="21" t="s">
        <v>106</v>
      </c>
      <c r="D95" s="22"/>
      <c r="E95" s="12">
        <v>44.718800000000002</v>
      </c>
      <c r="F95" s="10"/>
      <c r="G95" s="11"/>
    </row>
    <row r="96" spans="1:7" x14ac:dyDescent="0.25">
      <c r="A96" s="7"/>
      <c r="B96" s="8"/>
      <c r="C96" s="21" t="s">
        <v>107</v>
      </c>
      <c r="D96" s="22"/>
      <c r="E96" s="12">
        <v>6.0225</v>
      </c>
      <c r="F96" s="10"/>
      <c r="G96" s="11"/>
    </row>
    <row r="97" spans="1:7" x14ac:dyDescent="0.25">
      <c r="A97" s="7"/>
      <c r="B97" s="8"/>
      <c r="C97" s="23" t="s">
        <v>108</v>
      </c>
      <c r="D97" s="22"/>
      <c r="E97" s="13">
        <v>0</v>
      </c>
      <c r="F97" s="10"/>
      <c r="G97" s="11"/>
    </row>
    <row r="98" spans="1:7" x14ac:dyDescent="0.25">
      <c r="A98" s="7"/>
      <c r="B98" s="8"/>
      <c r="C98" s="21" t="s">
        <v>109</v>
      </c>
      <c r="D98" s="22"/>
      <c r="E98" s="12">
        <v>101.43980000000001</v>
      </c>
      <c r="F98" s="10"/>
      <c r="G98" s="11"/>
    </row>
    <row r="99" spans="1:7" x14ac:dyDescent="0.25">
      <c r="A99" s="7"/>
      <c r="B99" s="8"/>
      <c r="C99" s="24" t="s">
        <v>110</v>
      </c>
      <c r="D99" s="22"/>
      <c r="E99" s="9">
        <v>-101.43989999999999</v>
      </c>
      <c r="F99" s="10"/>
      <c r="G99" s="11"/>
    </row>
    <row r="100" spans="1:7" x14ac:dyDescent="0.25">
      <c r="A100" s="1">
        <v>42</v>
      </c>
      <c r="B100" s="2" t="s">
        <v>111</v>
      </c>
      <c r="C100" s="3" t="s">
        <v>112</v>
      </c>
      <c r="D100" s="4" t="s">
        <v>2</v>
      </c>
      <c r="E100" s="5">
        <v>-72.123699999999999</v>
      </c>
      <c r="F100" s="5"/>
      <c r="G100" s="6">
        <f>E100*F100</f>
        <v>0</v>
      </c>
    </row>
    <row r="101" spans="1:7" x14ac:dyDescent="0.25">
      <c r="A101" s="7"/>
      <c r="B101" s="8"/>
      <c r="C101" s="24" t="s">
        <v>95</v>
      </c>
      <c r="D101" s="22"/>
      <c r="E101" s="9">
        <v>0</v>
      </c>
      <c r="F101" s="10"/>
      <c r="G101" s="11"/>
    </row>
    <row r="102" spans="1:7" x14ac:dyDescent="0.25">
      <c r="A102" s="7"/>
      <c r="B102" s="8"/>
      <c r="C102" s="21" t="s">
        <v>96</v>
      </c>
      <c r="D102" s="22"/>
      <c r="E102" s="12">
        <v>0</v>
      </c>
      <c r="F102" s="10"/>
      <c r="G102" s="11"/>
    </row>
    <row r="103" spans="1:7" x14ac:dyDescent="0.25">
      <c r="A103" s="7"/>
      <c r="B103" s="8"/>
      <c r="C103" s="21" t="s">
        <v>103</v>
      </c>
      <c r="D103" s="22"/>
      <c r="E103" s="12">
        <v>0</v>
      </c>
      <c r="F103" s="10"/>
      <c r="G103" s="11"/>
    </row>
    <row r="104" spans="1:7" x14ac:dyDescent="0.25">
      <c r="A104" s="7"/>
      <c r="B104" s="8"/>
      <c r="C104" s="21" t="s">
        <v>113</v>
      </c>
      <c r="D104" s="22"/>
      <c r="E104" s="12">
        <v>50.933</v>
      </c>
      <c r="F104" s="10"/>
      <c r="G104" s="11"/>
    </row>
    <row r="105" spans="1:7" x14ac:dyDescent="0.25">
      <c r="A105" s="7"/>
      <c r="B105" s="8"/>
      <c r="C105" s="21" t="s">
        <v>114</v>
      </c>
      <c r="D105" s="22"/>
      <c r="E105" s="12">
        <v>14.222</v>
      </c>
      <c r="F105" s="10"/>
      <c r="G105" s="11"/>
    </row>
    <row r="106" spans="1:7" x14ac:dyDescent="0.25">
      <c r="A106" s="7"/>
      <c r="B106" s="8"/>
      <c r="C106" s="21" t="s">
        <v>115</v>
      </c>
      <c r="D106" s="22"/>
      <c r="E106" s="12">
        <v>0</v>
      </c>
      <c r="F106" s="10"/>
      <c r="G106" s="11"/>
    </row>
    <row r="107" spans="1:7" x14ac:dyDescent="0.25">
      <c r="A107" s="7"/>
      <c r="B107" s="8"/>
      <c r="C107" s="21" t="s">
        <v>116</v>
      </c>
      <c r="D107" s="22"/>
      <c r="E107" s="12">
        <v>6.9687000000000001</v>
      </c>
      <c r="F107" s="10"/>
      <c r="G107" s="11"/>
    </row>
    <row r="108" spans="1:7" x14ac:dyDescent="0.25">
      <c r="A108" s="7"/>
      <c r="B108" s="8"/>
      <c r="C108" s="23" t="s">
        <v>108</v>
      </c>
      <c r="D108" s="22"/>
      <c r="E108" s="13">
        <v>0</v>
      </c>
      <c r="F108" s="10"/>
      <c r="G108" s="11"/>
    </row>
    <row r="109" spans="1:7" x14ac:dyDescent="0.25">
      <c r="A109" s="7"/>
      <c r="B109" s="8"/>
      <c r="C109" s="21" t="s">
        <v>109</v>
      </c>
      <c r="D109" s="22"/>
      <c r="E109" s="12">
        <v>72.123699999999999</v>
      </c>
      <c r="F109" s="10"/>
      <c r="G109" s="11"/>
    </row>
    <row r="110" spans="1:7" x14ac:dyDescent="0.25">
      <c r="A110" s="7"/>
      <c r="B110" s="8"/>
      <c r="C110" s="24" t="s">
        <v>117</v>
      </c>
      <c r="D110" s="22"/>
      <c r="E110" s="9">
        <v>-72.123699999999999</v>
      </c>
      <c r="F110" s="10"/>
      <c r="G110" s="11"/>
    </row>
    <row r="111" spans="1:7" x14ac:dyDescent="0.25">
      <c r="A111" s="1">
        <v>43</v>
      </c>
      <c r="B111" s="2" t="s">
        <v>118</v>
      </c>
      <c r="C111" s="3" t="s">
        <v>119</v>
      </c>
      <c r="D111" s="4" t="s">
        <v>2</v>
      </c>
      <c r="E111" s="5">
        <v>-26.058499999999999</v>
      </c>
      <c r="F111" s="5"/>
      <c r="G111" s="6">
        <f>E111*F111</f>
        <v>0</v>
      </c>
    </row>
    <row r="112" spans="1:7" x14ac:dyDescent="0.25">
      <c r="A112" s="7"/>
      <c r="B112" s="8"/>
      <c r="C112" s="24" t="s">
        <v>95</v>
      </c>
      <c r="D112" s="22"/>
      <c r="E112" s="9">
        <v>0</v>
      </c>
      <c r="F112" s="10"/>
      <c r="G112" s="11"/>
    </row>
    <row r="113" spans="1:7" x14ac:dyDescent="0.25">
      <c r="A113" s="7"/>
      <c r="B113" s="8"/>
      <c r="C113" s="21" t="s">
        <v>96</v>
      </c>
      <c r="D113" s="22"/>
      <c r="E113" s="12">
        <v>0</v>
      </c>
      <c r="F113" s="10"/>
      <c r="G113" s="11"/>
    </row>
    <row r="114" spans="1:7" x14ac:dyDescent="0.25">
      <c r="A114" s="7"/>
      <c r="B114" s="8"/>
      <c r="C114" s="21" t="s">
        <v>120</v>
      </c>
      <c r="D114" s="22"/>
      <c r="E114" s="12">
        <v>0</v>
      </c>
      <c r="F114" s="10"/>
      <c r="G114" s="11"/>
    </row>
    <row r="115" spans="1:7" x14ac:dyDescent="0.25">
      <c r="A115" s="7"/>
      <c r="B115" s="8"/>
      <c r="C115" s="21" t="s">
        <v>121</v>
      </c>
      <c r="D115" s="22"/>
      <c r="E115" s="12">
        <v>5.6364000000000001</v>
      </c>
      <c r="F115" s="10"/>
      <c r="G115" s="11"/>
    </row>
    <row r="116" spans="1:7" x14ac:dyDescent="0.25">
      <c r="A116" s="7"/>
      <c r="B116" s="8"/>
      <c r="C116" s="21" t="s">
        <v>122</v>
      </c>
      <c r="D116" s="22"/>
      <c r="E116" s="12">
        <v>0</v>
      </c>
      <c r="F116" s="10"/>
      <c r="G116" s="11"/>
    </row>
    <row r="117" spans="1:7" x14ac:dyDescent="0.25">
      <c r="A117" s="7"/>
      <c r="B117" s="8"/>
      <c r="C117" s="21" t="s">
        <v>123</v>
      </c>
      <c r="D117" s="22"/>
      <c r="E117" s="12">
        <v>20.4221</v>
      </c>
      <c r="F117" s="10"/>
      <c r="G117" s="11"/>
    </row>
    <row r="118" spans="1:7" x14ac:dyDescent="0.25">
      <c r="A118" s="7"/>
      <c r="B118" s="8"/>
      <c r="C118" s="23" t="s">
        <v>108</v>
      </c>
      <c r="D118" s="22"/>
      <c r="E118" s="13">
        <v>0</v>
      </c>
      <c r="F118" s="10"/>
      <c r="G118" s="11"/>
    </row>
    <row r="119" spans="1:7" x14ac:dyDescent="0.25">
      <c r="A119" s="7"/>
      <c r="B119" s="8"/>
      <c r="C119" s="21" t="s">
        <v>109</v>
      </c>
      <c r="D119" s="22"/>
      <c r="E119" s="12">
        <v>26.058500000000002</v>
      </c>
      <c r="F119" s="10"/>
      <c r="G119" s="11"/>
    </row>
    <row r="120" spans="1:7" x14ac:dyDescent="0.25">
      <c r="A120" s="7"/>
      <c r="B120" s="8"/>
      <c r="C120" s="24" t="s">
        <v>124</v>
      </c>
      <c r="D120" s="22"/>
      <c r="E120" s="9">
        <v>-26.058499999999999</v>
      </c>
      <c r="F120" s="10"/>
      <c r="G120" s="11"/>
    </row>
    <row r="121" spans="1:7" x14ac:dyDescent="0.25">
      <c r="A121" s="14"/>
      <c r="B121" s="15" t="s">
        <v>125</v>
      </c>
      <c r="C121" s="20" t="s">
        <v>126</v>
      </c>
      <c r="D121" s="16"/>
      <c r="E121" s="17"/>
      <c r="F121" s="18"/>
      <c r="G121" s="19">
        <f>SUM(G1:G120)</f>
        <v>0</v>
      </c>
    </row>
  </sheetData>
  <mergeCells count="102">
    <mergeCell ref="C2:D2"/>
    <mergeCell ref="C3:D3"/>
    <mergeCell ref="C4:D4"/>
    <mergeCell ref="C5:D5"/>
    <mergeCell ref="C6:D6"/>
    <mergeCell ref="C7:D7"/>
    <mergeCell ref="C15:D15"/>
    <mergeCell ref="C16:D16"/>
    <mergeCell ref="C18:D18"/>
    <mergeCell ref="C19:D19"/>
    <mergeCell ref="C21:D21"/>
    <mergeCell ref="C22:D22"/>
    <mergeCell ref="C8:D8"/>
    <mergeCell ref="C9:D9"/>
    <mergeCell ref="C11:D11"/>
    <mergeCell ref="C12:D12"/>
    <mergeCell ref="C13:D13"/>
    <mergeCell ref="C14:D14"/>
    <mergeCell ref="C30:D30"/>
    <mergeCell ref="C31:D31"/>
    <mergeCell ref="C32:D32"/>
    <mergeCell ref="C33:D33"/>
    <mergeCell ref="C34:D34"/>
    <mergeCell ref="C36:D36"/>
    <mergeCell ref="C23:D23"/>
    <mergeCell ref="C24:D24"/>
    <mergeCell ref="C25:D25"/>
    <mergeCell ref="C26:D26"/>
    <mergeCell ref="C28:D28"/>
    <mergeCell ref="C29:D29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1:D41"/>
    <mergeCell ref="C42:D42"/>
    <mergeCell ref="C43:D43"/>
    <mergeCell ref="C58:D58"/>
    <mergeCell ref="C60:D60"/>
    <mergeCell ref="C61:D61"/>
    <mergeCell ref="C63:D63"/>
    <mergeCell ref="C64:D64"/>
    <mergeCell ref="C66:D66"/>
    <mergeCell ref="C52:D52"/>
    <mergeCell ref="C53:D53"/>
    <mergeCell ref="C54:D54"/>
    <mergeCell ref="C55:D55"/>
    <mergeCell ref="C56:D56"/>
    <mergeCell ref="C57:D57"/>
    <mergeCell ref="C75:D75"/>
    <mergeCell ref="C76:D76"/>
    <mergeCell ref="C77:D77"/>
    <mergeCell ref="C78:D78"/>
    <mergeCell ref="C79:D79"/>
    <mergeCell ref="C81:D81"/>
    <mergeCell ref="C67:D67"/>
    <mergeCell ref="C69:D69"/>
    <mergeCell ref="C70:D70"/>
    <mergeCell ref="C71:D71"/>
    <mergeCell ref="C72:D72"/>
    <mergeCell ref="C74:D74"/>
    <mergeCell ref="C89:D89"/>
    <mergeCell ref="C90:D90"/>
    <mergeCell ref="C91:D91"/>
    <mergeCell ref="C92:D92"/>
    <mergeCell ref="C93:D93"/>
    <mergeCell ref="C94:D94"/>
    <mergeCell ref="C82:D82"/>
    <mergeCell ref="C84:D84"/>
    <mergeCell ref="C85:D85"/>
    <mergeCell ref="C86:D86"/>
    <mergeCell ref="C87:D87"/>
    <mergeCell ref="C88:D88"/>
    <mergeCell ref="C102:D102"/>
    <mergeCell ref="C103:D103"/>
    <mergeCell ref="C104:D104"/>
    <mergeCell ref="C105:D105"/>
    <mergeCell ref="C106:D106"/>
    <mergeCell ref="C107:D107"/>
    <mergeCell ref="C95:D95"/>
    <mergeCell ref="C96:D96"/>
    <mergeCell ref="C97:D97"/>
    <mergeCell ref="C98:D98"/>
    <mergeCell ref="C99:D99"/>
    <mergeCell ref="C101:D101"/>
    <mergeCell ref="C115:D115"/>
    <mergeCell ref="C116:D116"/>
    <mergeCell ref="C117:D117"/>
    <mergeCell ref="C118:D118"/>
    <mergeCell ref="C119:D119"/>
    <mergeCell ref="C120:D120"/>
    <mergeCell ref="C108:D108"/>
    <mergeCell ref="C109:D109"/>
    <mergeCell ref="C110:D110"/>
    <mergeCell ref="C112:D112"/>
    <mergeCell ref="C113:D113"/>
    <mergeCell ref="C114:D1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2015-03-26T13:05:37Z</dcterms:created>
  <dcterms:modified xsi:type="dcterms:W3CDTF">2015-03-26T13:05:50Z</dcterms:modified>
</cp:coreProperties>
</file>