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<sst xmlns="http://schemas.openxmlformats.org/spreadsheetml/2006/main" count="56" uniqueCount="47">
  <si>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Mj</t>
  </si>
  <si>
    <t>celkem</t>
  </si>
  <si>
    <t>bez DPH</t>
  </si>
  <si>
    <t>mb</t>
  </si>
  <si>
    <t>2/</t>
  </si>
  <si>
    <t>m2</t>
  </si>
  <si>
    <t>3/</t>
  </si>
  <si>
    <t>1/</t>
  </si>
  <si>
    <t>4/</t>
  </si>
  <si>
    <t>5/</t>
  </si>
  <si>
    <t xml:space="preserve">jednotka </t>
  </si>
  <si>
    <t>položka</t>
  </si>
  <si>
    <t>6/</t>
  </si>
  <si>
    <t>pol</t>
  </si>
  <si>
    <t>Rozpis a nacenění činností vč. materiálu</t>
  </si>
  <si>
    <t>mezisoučet</t>
  </si>
  <si>
    <t>%</t>
  </si>
  <si>
    <t>režie, přesuny, dopravy, spojovák apd. - 6 %</t>
  </si>
  <si>
    <t xml:space="preserve">                                                - svislá část atik je zateplena také EPS polystyrénem tl. 100 mm </t>
  </si>
  <si>
    <t xml:space="preserve">                                                   v ploše ve 3 až 4 vrstvách , překládaných pro zamezení tep. mostů</t>
  </si>
  <si>
    <t xml:space="preserve">                                                  a na atikovou korunu doporučuji aplikovat XPS polystyrén tl. 50mm,</t>
  </si>
  <si>
    <r>
      <t xml:space="preserve">                                                  </t>
    </r>
    <r>
      <rPr>
        <sz val="10"/>
        <rFont val="Arial"/>
        <family val="2"/>
      </rPr>
      <t xml:space="preserve"> tento je překryt OSB deskami do kterých je nakotveno oplechování</t>
    </r>
  </si>
  <si>
    <t xml:space="preserve">                                                - krytina je naceněna ve 2 vrstvách-spodní samolepící pás tl. 2,5mm</t>
  </si>
  <si>
    <t>množ.</t>
  </si>
  <si>
    <t>vým.</t>
  </si>
  <si>
    <t xml:space="preserve">                                                  a vrchní vrstva SBS pásem  tl. 4,2 mm, který bude k podkladu</t>
  </si>
  <si>
    <t xml:space="preserve">                                                  nataven a v přesazích a u atik pojistně přikotven</t>
  </si>
  <si>
    <t xml:space="preserve">                                                - atikové oplechování je naceněno jako závětrná lišta  z lakovaného</t>
  </si>
  <si>
    <t xml:space="preserve">                                                  Fezn plechu,  na jehož zadní část bude nataven vrchní SBS pás</t>
  </si>
  <si>
    <t>pokládka EPS polyst. v ploše vč. spádu 2%</t>
  </si>
  <si>
    <t>(vrstva 260 až 380 - 57 m3 - D+M)</t>
  </si>
  <si>
    <t>aplikace EPS polyst. na svislou část atik - 3 m3</t>
  </si>
  <si>
    <t>aplikace XPS polyst. na zhlaví atik - 2,15 m3</t>
  </si>
  <si>
    <t>instalace OSB desek tl.18mm na zhlaví atik</t>
  </si>
  <si>
    <t>instalace samolepícího pásu-plocha+atiky</t>
  </si>
  <si>
    <t>pokládka vrchního SBS pásu s posypem tl. 4,2</t>
  </si>
  <si>
    <t>(včetně pojistných  kotvících prvků)</t>
  </si>
  <si>
    <t>instalce vtoků - PVC netemperované</t>
  </si>
  <si>
    <t>ks</t>
  </si>
  <si>
    <t>ostatné prostupy - VZT vývody apod. - odhad</t>
  </si>
  <si>
    <t>závětrná lišta po obvodu atik-lak. Fezn RŠ 400</t>
  </si>
  <si>
    <t>lem zdi  - lak Fezn RŠ 400</t>
  </si>
  <si>
    <t>koef</t>
  </si>
  <si>
    <t>Cena celkem včetně DPH</t>
  </si>
  <si>
    <t>Cena celkem bez DPH</t>
  </si>
  <si>
    <t>DPH 15 %</t>
  </si>
  <si>
    <t xml:space="preserve">Skladba zateplení -  polystyrén EPS 100S (včetně spád. klínů) nalepený a pokládaný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</si>
</sst>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  <numFmt numFmtId="181" formatCode="[$-405]d\.\ mmmm\ yyyy"/>
    <numFmt numFmtId="182" formatCode="#,##0\ &quot;Kč&quot;"/>
    <numFmt numFmtId="183" formatCode="#,##0.0"/>
  </numFmts>
  <fonts count="4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3" fillId="0" borderId="0" xfId="36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18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18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 vertical="justify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180" fontId="6" fillId="0" borderId="19" xfId="0" applyNumberFormat="1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83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13" xfId="0" applyFont="1" applyFill="1" applyBorder="1" applyAlignment="1">
      <alignment horizontal="right"/>
    </xf>
    <xf numFmtId="4" fontId="6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right"/>
    </xf>
    <xf numFmtId="0" fontId="0" fillId="0" borderId="0" xfId="36" applyFont="1" applyBorder="1" applyAlignment="1" applyProtection="1">
      <alignment/>
      <protection/>
    </xf>
    <xf numFmtId="0" fontId="2" fillId="0" borderId="0" xfId="36" applyFont="1" applyBorder="1" applyAlignment="1" applyProtection="1">
      <alignment/>
      <protection/>
    </xf>
    <xf numFmtId="0" fontId="0" fillId="0" borderId="0" xfId="36" applyFont="1" applyBorder="1" applyAlignment="1" applyProtection="1">
      <alignment/>
      <protection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36" applyFont="1" applyBorder="1" applyAlignment="1" applyProtection="1">
      <alignment/>
      <protection/>
    </xf>
    <xf numFmtId="0" fontId="8" fillId="0" borderId="16" xfId="36" applyFont="1" applyFill="1" applyBorder="1" applyAlignment="1" applyProtection="1">
      <alignment horizontal="center"/>
      <protection/>
    </xf>
    <xf numFmtId="0" fontId="9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3" fontId="6" fillId="0" borderId="31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6" fillId="0" borderId="33" xfId="0" applyFont="1" applyBorder="1" applyAlignment="1">
      <alignment/>
    </xf>
    <xf numFmtId="183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3" fontId="6" fillId="0" borderId="32" xfId="0" applyNumberFormat="1" applyFont="1" applyBorder="1" applyAlignment="1">
      <alignment horizontal="right"/>
    </xf>
    <xf numFmtId="0" fontId="11" fillId="0" borderId="35" xfId="0" applyFont="1" applyFill="1" applyBorder="1" applyAlignment="1">
      <alignment horizontal="left"/>
    </xf>
    <xf numFmtId="0" fontId="11" fillId="0" borderId="36" xfId="0" applyFont="1" applyFill="1" applyBorder="1" applyAlignment="1">
      <alignment/>
    </xf>
    <xf numFmtId="0" fontId="10" fillId="0" borderId="37" xfId="0" applyFont="1" applyBorder="1" applyAlignment="1">
      <alignment horizontal="center"/>
    </xf>
    <xf numFmtId="183" fontId="10" fillId="0" borderId="38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4">
      <selection activeCell="H9" sqref="H9"/>
    </sheetView>
  </sheetViews>
  <sheetFormatPr defaultColWidth="9.140625" defaultRowHeight="12.75"/>
  <cols>
    <col min="1" max="1" width="3.8515625" style="0" customWidth="1"/>
    <col min="2" max="2" width="53.140625" style="0" customWidth="1"/>
    <col min="3" max="3" width="6.57421875" style="2" customWidth="1"/>
    <col min="4" max="4" width="10.00390625" style="2" customWidth="1"/>
    <col min="5" max="5" width="10.140625" style="2" customWidth="1"/>
    <col min="6" max="6" width="14.421875" style="2" customWidth="1"/>
    <col min="7" max="7" width="8.28125" style="2" customWidth="1"/>
    <col min="8" max="8" width="8.00390625" style="3" customWidth="1"/>
    <col min="9" max="9" width="8.7109375" style="0" customWidth="1"/>
    <col min="10" max="10" width="10.8515625" style="0" customWidth="1"/>
  </cols>
  <sheetData>
    <row r="1" spans="1:8" ht="15.75" customHeight="1">
      <c r="A1" s="1"/>
      <c r="B1" s="75" t="s">
        <v>46</v>
      </c>
      <c r="C1" s="12"/>
      <c r="D1" s="13"/>
      <c r="E1" s="16"/>
      <c r="F1" s="13"/>
      <c r="G1" s="13"/>
      <c r="H1" s="14"/>
    </row>
    <row r="2" spans="1:8" ht="15.75" customHeight="1">
      <c r="A2" s="1"/>
      <c r="B2" s="75" t="s">
        <v>19</v>
      </c>
      <c r="C2" s="12"/>
      <c r="D2" s="13"/>
      <c r="E2" s="16"/>
      <c r="F2" s="13"/>
      <c r="G2" s="13"/>
      <c r="H2" s="14"/>
    </row>
    <row r="3" spans="1:11" ht="15.75" customHeight="1">
      <c r="A3" s="1"/>
      <c r="B3" s="77" t="s">
        <v>18</v>
      </c>
      <c r="C3" s="78"/>
      <c r="D3" s="79"/>
      <c r="E3" s="79"/>
      <c r="F3" s="79"/>
      <c r="G3" s="13"/>
      <c r="H3" s="14"/>
      <c r="K3" s="27"/>
    </row>
    <row r="4" spans="1:11" ht="15.75" customHeight="1">
      <c r="A4" s="1"/>
      <c r="B4" s="77" t="s">
        <v>20</v>
      </c>
      <c r="C4" s="78"/>
      <c r="D4" s="79"/>
      <c r="E4" s="79"/>
      <c r="F4" s="79"/>
      <c r="G4" s="13"/>
      <c r="H4" s="14"/>
      <c r="K4" s="27"/>
    </row>
    <row r="5" spans="1:11" ht="15.75" customHeight="1">
      <c r="A5" s="1"/>
      <c r="B5" s="76" t="s">
        <v>21</v>
      </c>
      <c r="C5" s="12"/>
      <c r="D5" s="13"/>
      <c r="E5" s="16"/>
      <c r="F5" s="13"/>
      <c r="G5" s="13"/>
      <c r="H5" s="14"/>
      <c r="K5" s="27"/>
    </row>
    <row r="6" spans="1:11" ht="15.75" customHeight="1">
      <c r="A6" s="1"/>
      <c r="B6" s="77" t="s">
        <v>22</v>
      </c>
      <c r="C6" s="78"/>
      <c r="D6" s="79"/>
      <c r="E6" s="79"/>
      <c r="F6" s="79"/>
      <c r="G6" s="79"/>
      <c r="H6" s="14"/>
      <c r="K6" s="27"/>
    </row>
    <row r="7" spans="1:11" ht="15.75" customHeight="1">
      <c r="A7" s="1"/>
      <c r="B7" s="77" t="s">
        <v>25</v>
      </c>
      <c r="C7" s="78"/>
      <c r="D7" s="79"/>
      <c r="E7" s="79"/>
      <c r="F7" s="79"/>
      <c r="G7" s="79"/>
      <c r="H7" s="14"/>
      <c r="K7" s="27"/>
    </row>
    <row r="8" spans="1:11" ht="15.75" customHeight="1">
      <c r="A8" s="1"/>
      <c r="B8" s="77" t="s">
        <v>26</v>
      </c>
      <c r="C8" s="78"/>
      <c r="D8" s="79"/>
      <c r="E8" s="79"/>
      <c r="F8" s="79"/>
      <c r="G8" s="79"/>
      <c r="H8" s="14"/>
      <c r="K8" s="27"/>
    </row>
    <row r="9" spans="1:11" ht="15.75" customHeight="1">
      <c r="A9" s="1"/>
      <c r="B9" s="77" t="s">
        <v>27</v>
      </c>
      <c r="C9" s="78"/>
      <c r="D9" s="79"/>
      <c r="E9" s="79"/>
      <c r="F9" s="79"/>
      <c r="G9" s="79"/>
      <c r="H9" s="14"/>
      <c r="K9" s="27"/>
    </row>
    <row r="10" spans="1:11" ht="15.75" customHeight="1">
      <c r="A10" s="1"/>
      <c r="B10" s="77" t="s">
        <v>28</v>
      </c>
      <c r="C10" s="78"/>
      <c r="D10" s="79"/>
      <c r="E10" s="79"/>
      <c r="F10" s="79"/>
      <c r="G10" s="79"/>
      <c r="H10" s="14"/>
      <c r="K10" s="27"/>
    </row>
    <row r="11" spans="1:11" ht="15.75" customHeight="1" thickBot="1">
      <c r="A11" s="1"/>
      <c r="B11" s="28"/>
      <c r="C11" s="12"/>
      <c r="D11" s="13"/>
      <c r="E11" s="16"/>
      <c r="F11" s="13"/>
      <c r="G11" s="13"/>
      <c r="H11" s="14"/>
      <c r="K11" s="27"/>
    </row>
    <row r="12" spans="1:11" s="51" customFormat="1" ht="15.75" customHeight="1">
      <c r="A12" s="85"/>
      <c r="B12" s="88"/>
      <c r="C12" s="82"/>
      <c r="D12" s="81"/>
      <c r="E12" s="45" t="s">
        <v>10</v>
      </c>
      <c r="F12" s="46" t="s">
        <v>11</v>
      </c>
      <c r="G12" s="47"/>
      <c r="H12" s="48"/>
      <c r="I12" s="49"/>
      <c r="J12" s="47"/>
      <c r="K12" s="50"/>
    </row>
    <row r="13" spans="1:12" s="51" customFormat="1" ht="15.75" customHeight="1">
      <c r="A13" s="86" t="s">
        <v>13</v>
      </c>
      <c r="B13" s="89" t="s">
        <v>14</v>
      </c>
      <c r="C13" s="83" t="s">
        <v>0</v>
      </c>
      <c r="D13" s="80" t="s">
        <v>23</v>
      </c>
      <c r="E13" s="53" t="s">
        <v>1</v>
      </c>
      <c r="F13" s="54" t="s">
        <v>1</v>
      </c>
      <c r="G13" s="47"/>
      <c r="H13" s="48"/>
      <c r="I13" s="47"/>
      <c r="J13" s="47"/>
      <c r="K13" s="55"/>
      <c r="L13" s="50"/>
    </row>
    <row r="14" spans="1:11" s="51" customFormat="1" ht="15.75" customHeight="1" thickBot="1">
      <c r="A14" s="87"/>
      <c r="B14" s="90"/>
      <c r="C14" s="84"/>
      <c r="D14" s="91" t="s">
        <v>24</v>
      </c>
      <c r="E14" s="92" t="s">
        <v>2</v>
      </c>
      <c r="F14" s="93" t="s">
        <v>2</v>
      </c>
      <c r="G14" s="56"/>
      <c r="H14" s="48"/>
      <c r="I14" s="47"/>
      <c r="J14" s="47"/>
      <c r="K14" s="50"/>
    </row>
    <row r="15" spans="1:11" s="51" customFormat="1" ht="15" hidden="1">
      <c r="A15" s="57"/>
      <c r="B15" s="58"/>
      <c r="C15" s="59"/>
      <c r="D15" s="59"/>
      <c r="E15" s="60"/>
      <c r="F15" s="61"/>
      <c r="G15" s="62"/>
      <c r="H15" s="63"/>
      <c r="I15" s="50"/>
      <c r="J15" s="50"/>
      <c r="K15" s="50"/>
    </row>
    <row r="16" spans="1:11" s="51" customFormat="1" ht="15">
      <c r="A16" s="96" t="s">
        <v>7</v>
      </c>
      <c r="B16" s="100" t="s">
        <v>29</v>
      </c>
      <c r="C16" s="45" t="s">
        <v>5</v>
      </c>
      <c r="D16" s="101">
        <v>162</v>
      </c>
      <c r="E16" s="102"/>
      <c r="F16" s="103">
        <f>E16*D16</f>
        <v>0</v>
      </c>
      <c r="G16" s="67"/>
      <c r="H16" s="68"/>
      <c r="I16" s="69"/>
      <c r="J16" s="70"/>
      <c r="K16" s="50"/>
    </row>
    <row r="17" spans="1:11" s="51" customFormat="1" ht="15">
      <c r="A17" s="97"/>
      <c r="B17" s="52" t="s">
        <v>30</v>
      </c>
      <c r="C17" s="53"/>
      <c r="D17" s="64"/>
      <c r="E17" s="65"/>
      <c r="F17" s="66"/>
      <c r="G17" s="67"/>
      <c r="H17" s="68"/>
      <c r="I17" s="69"/>
      <c r="J17" s="70"/>
      <c r="K17" s="50"/>
    </row>
    <row r="18" spans="1:11" s="51" customFormat="1" ht="15">
      <c r="A18" s="97" t="s">
        <v>4</v>
      </c>
      <c r="B18" s="52" t="s">
        <v>31</v>
      </c>
      <c r="C18" s="53" t="s">
        <v>5</v>
      </c>
      <c r="D18" s="64">
        <v>30</v>
      </c>
      <c r="E18" s="65"/>
      <c r="F18" s="66">
        <f aca="true" t="shared" si="0" ref="F18:F27">E18*D18</f>
        <v>0</v>
      </c>
      <c r="G18" s="67"/>
      <c r="H18" s="68"/>
      <c r="I18" s="70"/>
      <c r="J18" s="70"/>
      <c r="K18" s="50"/>
    </row>
    <row r="19" spans="1:11" s="51" customFormat="1" ht="15">
      <c r="A19" s="97" t="s">
        <v>6</v>
      </c>
      <c r="B19" s="52" t="s">
        <v>32</v>
      </c>
      <c r="C19" s="53" t="s">
        <v>5</v>
      </c>
      <c r="D19" s="64">
        <v>43</v>
      </c>
      <c r="E19" s="65"/>
      <c r="F19" s="66">
        <f t="shared" si="0"/>
        <v>0</v>
      </c>
      <c r="G19" s="67"/>
      <c r="H19" s="68"/>
      <c r="I19" s="70"/>
      <c r="J19" s="70"/>
      <c r="K19" s="50"/>
    </row>
    <row r="20" spans="1:11" s="51" customFormat="1" ht="15">
      <c r="A20" s="97" t="s">
        <v>8</v>
      </c>
      <c r="B20" s="52" t="s">
        <v>33</v>
      </c>
      <c r="C20" s="53" t="s">
        <v>3</v>
      </c>
      <c r="D20" s="64">
        <v>86</v>
      </c>
      <c r="E20" s="65"/>
      <c r="F20" s="66">
        <f t="shared" si="0"/>
        <v>0</v>
      </c>
      <c r="G20" s="67"/>
      <c r="H20" s="68"/>
      <c r="I20" s="70"/>
      <c r="J20" s="70"/>
      <c r="K20" s="50"/>
    </row>
    <row r="21" spans="1:11" s="51" customFormat="1" ht="15">
      <c r="A21" s="97" t="s">
        <v>9</v>
      </c>
      <c r="B21" s="52" t="s">
        <v>34</v>
      </c>
      <c r="C21" s="53" t="s">
        <v>5</v>
      </c>
      <c r="D21" s="64">
        <v>240</v>
      </c>
      <c r="E21" s="65"/>
      <c r="F21" s="66">
        <f t="shared" si="0"/>
        <v>0</v>
      </c>
      <c r="G21" s="67"/>
      <c r="H21" s="68"/>
      <c r="I21" s="70"/>
      <c r="J21" s="70"/>
      <c r="K21" s="50"/>
    </row>
    <row r="22" spans="1:11" s="51" customFormat="1" ht="15">
      <c r="A22" s="97" t="s">
        <v>12</v>
      </c>
      <c r="B22" s="52" t="s">
        <v>35</v>
      </c>
      <c r="C22" s="53" t="s">
        <v>5</v>
      </c>
      <c r="D22" s="64">
        <v>240</v>
      </c>
      <c r="E22" s="65"/>
      <c r="F22" s="66">
        <f t="shared" si="0"/>
        <v>0</v>
      </c>
      <c r="G22" s="67"/>
      <c r="H22" s="71"/>
      <c r="I22" s="70"/>
      <c r="J22" s="70"/>
      <c r="K22" s="50"/>
    </row>
    <row r="23" spans="1:11" s="51" customFormat="1" ht="15">
      <c r="A23" s="97"/>
      <c r="B23" s="52" t="s">
        <v>36</v>
      </c>
      <c r="C23" s="53"/>
      <c r="D23" s="64"/>
      <c r="E23" s="65"/>
      <c r="F23" s="66"/>
      <c r="G23" s="67"/>
      <c r="H23" s="68"/>
      <c r="I23" s="70"/>
      <c r="J23" s="70"/>
      <c r="K23" s="50"/>
    </row>
    <row r="24" spans="1:11" s="51" customFormat="1" ht="15">
      <c r="A24" s="97">
        <v>7</v>
      </c>
      <c r="B24" s="52" t="s">
        <v>37</v>
      </c>
      <c r="C24" s="53" t="s">
        <v>38</v>
      </c>
      <c r="D24" s="64">
        <v>6</v>
      </c>
      <c r="E24" s="65"/>
      <c r="F24" s="66">
        <f t="shared" si="0"/>
        <v>0</v>
      </c>
      <c r="G24" s="67"/>
      <c r="H24" s="68"/>
      <c r="I24" s="70"/>
      <c r="J24" s="70"/>
      <c r="K24" s="50"/>
    </row>
    <row r="25" spans="1:11" s="51" customFormat="1" ht="15">
      <c r="A25" s="97">
        <v>8</v>
      </c>
      <c r="B25" s="52" t="s">
        <v>39</v>
      </c>
      <c r="C25" s="53" t="s">
        <v>38</v>
      </c>
      <c r="D25" s="64">
        <v>6</v>
      </c>
      <c r="E25" s="65"/>
      <c r="F25" s="66">
        <f t="shared" si="0"/>
        <v>0</v>
      </c>
      <c r="G25" s="67"/>
      <c r="H25" s="68"/>
      <c r="I25" s="70"/>
      <c r="J25" s="70"/>
      <c r="K25" s="50"/>
    </row>
    <row r="26" spans="1:11" s="51" customFormat="1" ht="15">
      <c r="A26" s="97">
        <v>9</v>
      </c>
      <c r="B26" s="52" t="s">
        <v>40</v>
      </c>
      <c r="C26" s="53" t="s">
        <v>3</v>
      </c>
      <c r="D26" s="64">
        <v>86</v>
      </c>
      <c r="E26" s="65"/>
      <c r="F26" s="66">
        <f t="shared" si="0"/>
        <v>0</v>
      </c>
      <c r="G26" s="67"/>
      <c r="H26" s="68"/>
      <c r="I26" s="70"/>
      <c r="J26" s="70"/>
      <c r="K26" s="50"/>
    </row>
    <row r="27" spans="1:11" s="51" customFormat="1" ht="15">
      <c r="A27" s="97">
        <v>10</v>
      </c>
      <c r="B27" s="52" t="s">
        <v>41</v>
      </c>
      <c r="C27" s="53" t="s">
        <v>3</v>
      </c>
      <c r="D27" s="64">
        <v>14</v>
      </c>
      <c r="E27" s="65"/>
      <c r="F27" s="66">
        <f t="shared" si="0"/>
        <v>0</v>
      </c>
      <c r="G27" s="67"/>
      <c r="H27" s="68"/>
      <c r="I27" s="70"/>
      <c r="J27" s="70"/>
      <c r="K27" s="50"/>
    </row>
    <row r="28" spans="1:11" s="51" customFormat="1" ht="15">
      <c r="A28" s="98"/>
      <c r="B28" s="72" t="s">
        <v>15</v>
      </c>
      <c r="C28" s="53"/>
      <c r="D28" s="64"/>
      <c r="E28" s="65"/>
      <c r="F28" s="66">
        <f>SUM(F16:F27)</f>
        <v>0</v>
      </c>
      <c r="G28" s="67"/>
      <c r="H28" s="68"/>
      <c r="I28" s="70"/>
      <c r="J28" s="70"/>
      <c r="K28" s="50"/>
    </row>
    <row r="29" spans="1:11" s="51" customFormat="1" ht="15">
      <c r="A29" s="98">
        <v>9</v>
      </c>
      <c r="B29" s="104" t="s">
        <v>17</v>
      </c>
      <c r="C29" s="53" t="s">
        <v>16</v>
      </c>
      <c r="D29" s="73">
        <v>0.06</v>
      </c>
      <c r="E29" s="65"/>
      <c r="F29" s="66">
        <f>F28*D29</f>
        <v>0</v>
      </c>
      <c r="G29" s="67"/>
      <c r="H29" s="68"/>
      <c r="I29" s="70"/>
      <c r="J29" s="70"/>
      <c r="K29" s="50"/>
    </row>
    <row r="30" spans="1:11" s="51" customFormat="1" ht="15.75">
      <c r="A30" s="98"/>
      <c r="B30" s="105" t="s">
        <v>44</v>
      </c>
      <c r="C30" s="53"/>
      <c r="D30" s="64"/>
      <c r="E30" s="65"/>
      <c r="F30" s="74">
        <f>F29+F28</f>
        <v>0</v>
      </c>
      <c r="G30" s="67"/>
      <c r="H30" s="68"/>
      <c r="I30" s="50"/>
      <c r="J30" s="70"/>
      <c r="K30" s="50"/>
    </row>
    <row r="31" spans="1:11" ht="15.75" customHeight="1" thickBot="1">
      <c r="A31" s="99"/>
      <c r="B31" s="106" t="s">
        <v>45</v>
      </c>
      <c r="C31" s="92" t="s">
        <v>42</v>
      </c>
      <c r="D31" s="95">
        <v>0.15</v>
      </c>
      <c r="E31" s="94"/>
      <c r="F31" s="107">
        <f>F30*D31</f>
        <v>0</v>
      </c>
      <c r="G31" s="22"/>
      <c r="H31" s="31"/>
      <c r="I31" s="17"/>
      <c r="J31" s="30"/>
      <c r="K31" s="17"/>
    </row>
    <row r="32" spans="1:11" ht="18" customHeight="1" thickBot="1">
      <c r="A32" s="108" t="s">
        <v>43</v>
      </c>
      <c r="B32" s="109"/>
      <c r="C32" s="110"/>
      <c r="D32" s="111"/>
      <c r="E32" s="112"/>
      <c r="F32" s="113">
        <f>SUM(F30:F31)</f>
        <v>0</v>
      </c>
      <c r="G32" s="22"/>
      <c r="H32" s="31"/>
      <c r="I32" s="17"/>
      <c r="J32" s="30"/>
      <c r="K32" s="17"/>
    </row>
    <row r="33" spans="1:11" ht="12.75">
      <c r="A33" s="37"/>
      <c r="B33" s="10"/>
      <c r="C33" s="18"/>
      <c r="D33" s="38"/>
      <c r="E33" s="39"/>
      <c r="F33" s="39"/>
      <c r="G33" s="22"/>
      <c r="H33" s="31"/>
      <c r="I33" s="17"/>
      <c r="J33" s="32"/>
      <c r="K33" s="17"/>
    </row>
    <row r="34" spans="1:11" ht="12.75">
      <c r="A34" s="37"/>
      <c r="B34" s="11"/>
      <c r="C34" s="18"/>
      <c r="D34" s="38"/>
      <c r="E34" s="39"/>
      <c r="F34" s="40"/>
      <c r="G34" s="22"/>
      <c r="H34" s="31"/>
      <c r="I34" s="30"/>
      <c r="J34" s="30"/>
      <c r="K34" s="17"/>
    </row>
    <row r="35" spans="1:11" ht="12.75">
      <c r="A35" s="37"/>
      <c r="B35" s="10"/>
      <c r="C35" s="18"/>
      <c r="D35" s="42"/>
      <c r="E35" s="39"/>
      <c r="F35" s="39"/>
      <c r="G35" s="22"/>
      <c r="H35" s="31"/>
      <c r="I35" s="30"/>
      <c r="J35" s="30"/>
      <c r="K35" s="17"/>
    </row>
    <row r="36" spans="1:11" ht="12.75">
      <c r="A36" s="37"/>
      <c r="B36" s="10"/>
      <c r="C36" s="18"/>
      <c r="D36" s="42"/>
      <c r="E36" s="39"/>
      <c r="F36" s="39"/>
      <c r="G36" s="22"/>
      <c r="H36" s="31"/>
      <c r="I36" s="17"/>
      <c r="J36" s="30"/>
      <c r="K36" s="17"/>
    </row>
    <row r="37" spans="1:11" ht="12.75">
      <c r="A37" s="37"/>
      <c r="B37" s="10"/>
      <c r="C37" s="18"/>
      <c r="D37" s="42"/>
      <c r="E37" s="39"/>
      <c r="F37" s="39"/>
      <c r="G37" s="22"/>
      <c r="H37" s="31"/>
      <c r="I37" s="17"/>
      <c r="J37" s="33"/>
      <c r="K37" s="17"/>
    </row>
    <row r="38" spans="1:11" ht="12.75">
      <c r="A38" s="37"/>
      <c r="B38" s="10"/>
      <c r="C38" s="18"/>
      <c r="D38" s="42"/>
      <c r="E38" s="39"/>
      <c r="F38" s="39"/>
      <c r="G38" s="22"/>
      <c r="H38" s="31"/>
      <c r="I38" s="17"/>
      <c r="J38" s="30"/>
      <c r="K38" s="17"/>
    </row>
    <row r="39" spans="1:11" ht="12.75">
      <c r="A39" s="37"/>
      <c r="B39" s="11"/>
      <c r="C39" s="18"/>
      <c r="D39" s="42"/>
      <c r="E39" s="39"/>
      <c r="F39" s="40"/>
      <c r="G39" s="22"/>
      <c r="H39" s="31"/>
      <c r="I39" s="17"/>
      <c r="J39" s="32"/>
      <c r="K39" s="17"/>
    </row>
    <row r="40" spans="1:11" ht="12.75">
      <c r="A40" s="20"/>
      <c r="B40" s="11"/>
      <c r="C40" s="18"/>
      <c r="D40" s="42"/>
      <c r="E40" s="39"/>
      <c r="F40" s="41"/>
      <c r="G40" s="22"/>
      <c r="H40" s="34"/>
      <c r="I40" s="17"/>
      <c r="J40" s="32"/>
      <c r="K40" s="17"/>
    </row>
    <row r="41" spans="1:11" ht="12.75">
      <c r="A41" s="20"/>
      <c r="B41" s="10"/>
      <c r="C41" s="18"/>
      <c r="D41" s="43"/>
      <c r="E41" s="39"/>
      <c r="F41" s="44"/>
      <c r="G41" s="21"/>
      <c r="H41" s="29"/>
      <c r="I41" s="17"/>
      <c r="J41" s="30"/>
      <c r="K41" s="17"/>
    </row>
    <row r="42" spans="1:11" ht="12.75">
      <c r="A42" s="20"/>
      <c r="B42" s="11"/>
      <c r="C42" s="18"/>
      <c r="D42" s="42"/>
      <c r="E42" s="39"/>
      <c r="F42" s="41"/>
      <c r="G42" s="21"/>
      <c r="H42" s="23"/>
      <c r="I42" s="35"/>
      <c r="J42" s="36"/>
      <c r="K42" s="17"/>
    </row>
    <row r="43" spans="1:11" ht="12.75">
      <c r="A43" s="20"/>
      <c r="B43" s="10"/>
      <c r="C43" s="18"/>
      <c r="D43" s="18"/>
      <c r="E43" s="21"/>
      <c r="F43" s="22"/>
      <c r="G43" s="21"/>
      <c r="H43" s="23"/>
      <c r="I43" s="17"/>
      <c r="J43" s="17"/>
      <c r="K43" s="17"/>
    </row>
    <row r="44" spans="1:11" ht="12.75">
      <c r="A44" s="20"/>
      <c r="B44" s="10"/>
      <c r="C44" s="18"/>
      <c r="D44" s="18"/>
      <c r="E44" s="21"/>
      <c r="F44" s="22"/>
      <c r="G44" s="21"/>
      <c r="H44" s="23"/>
      <c r="I44" s="17"/>
      <c r="J44" s="17"/>
      <c r="K44" s="17"/>
    </row>
    <row r="45" spans="1:11" ht="12.75">
      <c r="A45" s="20"/>
      <c r="B45" s="10"/>
      <c r="C45" s="18"/>
      <c r="D45" s="18"/>
      <c r="E45" s="21"/>
      <c r="F45" s="22"/>
      <c r="G45" s="21"/>
      <c r="H45" s="23"/>
      <c r="I45" s="17"/>
      <c r="J45" s="17"/>
      <c r="K45" s="17"/>
    </row>
    <row r="46" spans="1:11" ht="12.75">
      <c r="A46" s="20"/>
      <c r="B46" s="10"/>
      <c r="C46" s="18"/>
      <c r="D46" s="18"/>
      <c r="E46" s="21"/>
      <c r="F46" s="22"/>
      <c r="G46" s="21"/>
      <c r="H46" s="23"/>
      <c r="I46" s="17"/>
      <c r="J46" s="17"/>
      <c r="K46" s="17"/>
    </row>
    <row r="47" spans="1:11" ht="12.75">
      <c r="A47" s="20"/>
      <c r="B47" s="10"/>
      <c r="C47" s="18"/>
      <c r="D47" s="18"/>
      <c r="E47" s="21"/>
      <c r="F47" s="22"/>
      <c r="G47" s="21"/>
      <c r="H47" s="23"/>
      <c r="I47" s="17"/>
      <c r="J47" s="17"/>
      <c r="K47" s="17"/>
    </row>
    <row r="48" spans="1:11" ht="12.75">
      <c r="A48" s="20"/>
      <c r="B48" s="10"/>
      <c r="C48" s="18"/>
      <c r="D48" s="18"/>
      <c r="E48" s="21"/>
      <c r="F48" s="22"/>
      <c r="G48" s="21"/>
      <c r="H48" s="23"/>
      <c r="I48" s="17"/>
      <c r="J48" s="17"/>
      <c r="K48" s="17"/>
    </row>
    <row r="49" spans="1:11" ht="12.75">
      <c r="A49" s="20"/>
      <c r="B49" s="10"/>
      <c r="C49" s="18"/>
      <c r="D49" s="18"/>
      <c r="E49" s="21"/>
      <c r="F49" s="22"/>
      <c r="G49" s="21"/>
      <c r="H49" s="23"/>
      <c r="I49" s="17"/>
      <c r="J49" s="17"/>
      <c r="K49" s="17"/>
    </row>
    <row r="50" spans="1:8" ht="12.75">
      <c r="A50" s="20"/>
      <c r="B50" s="10"/>
      <c r="C50" s="18"/>
      <c r="D50" s="18"/>
      <c r="E50" s="21"/>
      <c r="F50" s="22"/>
      <c r="G50" s="21"/>
      <c r="H50" s="23"/>
    </row>
    <row r="51" spans="1:8" ht="12.75">
      <c r="A51" s="20"/>
      <c r="B51" s="10"/>
      <c r="C51" s="18"/>
      <c r="D51" s="18"/>
      <c r="E51" s="21"/>
      <c r="F51" s="22"/>
      <c r="G51" s="21"/>
      <c r="H51" s="23"/>
    </row>
    <row r="52" spans="1:8" ht="12.75">
      <c r="A52" s="20"/>
      <c r="B52" s="10"/>
      <c r="C52" s="18"/>
      <c r="D52" s="18"/>
      <c r="E52" s="21"/>
      <c r="F52" s="22"/>
      <c r="G52" s="21"/>
      <c r="H52" s="23"/>
    </row>
    <row r="53" spans="1:8" ht="12.75">
      <c r="A53" s="20"/>
      <c r="B53" s="10"/>
      <c r="C53" s="18"/>
      <c r="D53" s="18"/>
      <c r="E53" s="21"/>
      <c r="F53" s="22"/>
      <c r="G53" s="21"/>
      <c r="H53" s="23"/>
    </row>
    <row r="54" spans="1:8" ht="12.75">
      <c r="A54" s="20"/>
      <c r="B54" s="10"/>
      <c r="C54" s="18"/>
      <c r="D54" s="22"/>
      <c r="E54" s="21"/>
      <c r="F54" s="22"/>
      <c r="G54" s="21"/>
      <c r="H54" s="23"/>
    </row>
    <row r="55" spans="1:8" ht="12.75">
      <c r="A55" s="17"/>
      <c r="B55" s="24"/>
      <c r="C55" s="18"/>
      <c r="D55" s="18"/>
      <c r="E55" s="21"/>
      <c r="F55" s="22"/>
      <c r="G55" s="21"/>
      <c r="H55" s="25"/>
    </row>
    <row r="56" spans="1:8" ht="12.75">
      <c r="A56" s="17"/>
      <c r="B56" s="24"/>
      <c r="C56" s="18"/>
      <c r="D56" s="18"/>
      <c r="E56" s="21"/>
      <c r="F56" s="22"/>
      <c r="G56" s="21"/>
      <c r="H56" s="25"/>
    </row>
    <row r="57" spans="1:8" ht="12.75">
      <c r="A57" s="17"/>
      <c r="B57" s="15"/>
      <c r="C57" s="18"/>
      <c r="D57" s="18"/>
      <c r="E57" s="21"/>
      <c r="F57" s="22"/>
      <c r="G57" s="21"/>
      <c r="H57" s="26"/>
    </row>
    <row r="58" spans="1:8" ht="12.75">
      <c r="A58" s="17"/>
      <c r="B58" s="15"/>
      <c r="C58" s="18"/>
      <c r="D58" s="18"/>
      <c r="E58" s="21"/>
      <c r="F58" s="22"/>
      <c r="G58" s="21"/>
      <c r="H58" s="26"/>
    </row>
    <row r="59" spans="1:8" ht="12.75" hidden="1">
      <c r="A59" s="5"/>
      <c r="B59" s="6"/>
      <c r="C59" s="7"/>
      <c r="D59" s="7"/>
      <c r="E59" s="7"/>
      <c r="F59" s="7"/>
      <c r="G59" s="7"/>
      <c r="H59" s="8"/>
    </row>
    <row r="60" spans="1:8" ht="12.75">
      <c r="A60" s="17"/>
      <c r="B60" s="15"/>
      <c r="C60" s="18"/>
      <c r="D60" s="18"/>
      <c r="E60" s="18"/>
      <c r="F60" s="18"/>
      <c r="G60" s="18"/>
      <c r="H60" s="19"/>
    </row>
    <row r="62" spans="2:8" ht="12.75">
      <c r="B62" s="11"/>
      <c r="F62" s="4"/>
      <c r="H62" s="9"/>
    </row>
    <row r="63" ht="12.75">
      <c r="B63" s="10"/>
    </row>
    <row r="64" ht="12.75">
      <c r="B64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SkyVision</cp:lastModifiedBy>
  <cp:lastPrinted>2017-05-14T19:12:27Z</cp:lastPrinted>
  <dcterms:created xsi:type="dcterms:W3CDTF">1997-01-24T11:07:25Z</dcterms:created>
  <dcterms:modified xsi:type="dcterms:W3CDTF">2017-05-14T21:44:26Z</dcterms:modified>
  <cp:category/>
  <cp:version/>
  <cp:contentType/>
  <cp:contentStatus/>
</cp:coreProperties>
</file>