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3" i="1" l="1"/>
  <c r="H78" i="1"/>
  <c r="H74" i="1"/>
</calcChain>
</file>

<file path=xl/sharedStrings.xml><?xml version="1.0" encoding="utf-8"?>
<sst xmlns="http://schemas.openxmlformats.org/spreadsheetml/2006/main" count="306" uniqueCount="95">
  <si>
    <t>K</t>
  </si>
  <si>
    <t>596211110</t>
  </si>
  <si>
    <t>Kladení zámkové dlažby komunikací pro pěší tl 60 mm skupiny A pl do 50 m2</t>
  </si>
  <si>
    <t>m2</t>
  </si>
  <si>
    <t>CS ÚRS 2015 01</t>
  </si>
  <si>
    <t>PP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</si>
  <si>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</si>
  <si>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VV</t>
  </si>
  <si>
    <t/>
  </si>
  <si>
    <t>Struktura výpočtu: změřeno v digitální verzi PD funkcí na měření ploch</t>
  </si>
  <si>
    <t>F3</t>
  </si>
  <si>
    <t>7,6</t>
  </si>
  <si>
    <t>F34</t>
  </si>
  <si>
    <t>6,1</t>
  </si>
  <si>
    <t>Součet</t>
  </si>
  <si>
    <t>591211111</t>
  </si>
  <si>
    <t>Kladení dlažby z kostek drobných z kamene do lože z kameniva těženého tl 50 mm</t>
  </si>
  <si>
    <t>Kladení dlažby z kostek s provedením lože do tl. 50 mm, s vyplněním spár, s dvojím beraněním a se smetením přebytečného materiálu na krajnici drobných z kamene, do lože z kameniva těženého</t>
  </si>
  <si>
    <t>F4</t>
  </si>
  <si>
    <t>42</t>
  </si>
  <si>
    <t>916111123</t>
  </si>
  <si>
    <t>Osazení obruby z drobných kostek s boční opěrou do lože z betonu prostého</t>
  </si>
  <si>
    <t>m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</si>
  <si>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</si>
  <si>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Struktura výpočtu: změřeno v digitální verzi PD funkcí na měření délek</t>
  </si>
  <si>
    <t>F12</t>
  </si>
  <si>
    <t>14,5+5+15+24,9+19,6+17,6+58,6</t>
  </si>
  <si>
    <t>916131213</t>
  </si>
  <si>
    <t>Osazení silničního obrubníku betonového stojatého s boční opěrou do lože z betonu prostého</t>
  </si>
  <si>
    <t>Osazení silničního obrubníku betonového se zřízením lože, s vyplněním a zatřením spár cementovou maltou stojatého s boční opěrou z betonu prostého tř. C 12/15, do lože z betonu prostého téže značky</t>
  </si>
  <si>
    <t>F9</t>
  </si>
  <si>
    <t>69,6+58+24,9+38,1</t>
  </si>
  <si>
    <t>916231213</t>
  </si>
  <si>
    <t>Osazení chodníkového obrubníku betonového stojatého s boční opěrou do lože z betonu prostého</t>
  </si>
  <si>
    <t>Osazení chodníkového obrubníku betonového se zřízením lože, s vyplněním a zatřením spár cementovou maltou stojatého s boční opěrou z betonu prostého tř. C 12/15, do lože z betonu prostého téže značky</t>
  </si>
  <si>
    <t>F10</t>
  </si>
  <si>
    <t>35,4+14,3+39,8+20,5+14,5</t>
  </si>
  <si>
    <t>935112211</t>
  </si>
  <si>
    <t>Osazení příkopového žlabu do betonu tl 100 mm z betonových tvárnic š 800 mm</t>
  </si>
  <si>
    <t>Osazení betonového příkopového žlabu s vyplněním a zatřením spár cementovou maltou s ložem tl. 100 mm z betonu prostého tř. C 12/15 z betonových příkopových tvárnic šířky přes 500 do 800 mm</t>
  </si>
  <si>
    <t>10+23,5</t>
  </si>
  <si>
    <t>F3_1</t>
  </si>
  <si>
    <t>935113111</t>
  </si>
  <si>
    <t>Osazení odvodňovacího polymerbetonového žlabu s krycím roštem šířky do 200 mm</t>
  </si>
  <si>
    <t>Osazení odvodňovacího žlabu s krycím roštem polymerbetonového šířky do 200 mm</t>
  </si>
  <si>
    <t>Struktura výpočtu: délka</t>
  </si>
  <si>
    <t>F11</t>
  </si>
  <si>
    <t>20,5+14,5</t>
  </si>
  <si>
    <t>135-F16</t>
  </si>
  <si>
    <t>F16</t>
  </si>
  <si>
    <t>4,75</t>
  </si>
  <si>
    <t>13,85</t>
  </si>
  <si>
    <t>2,3+54,7+5,8+56,7+22,7+22,4+5,2+6,4+4</t>
  </si>
  <si>
    <t>F6</t>
  </si>
  <si>
    <t>77,4+55,2+9,2+14,2+33,7+6+5,9+6,7+7,2-F7-F8</t>
  </si>
  <si>
    <t>F7</t>
  </si>
  <si>
    <t>6+9,2+6+5,9+6,7+7,2+2</t>
  </si>
  <si>
    <t>F8</t>
  </si>
  <si>
    <t>2+2+4</t>
  </si>
  <si>
    <t>11,7+12,3</t>
  </si>
  <si>
    <t>66,6+11+6,7+7,5+6,2+18,4</t>
  </si>
  <si>
    <t>5,5+6,5</t>
  </si>
  <si>
    <t>Kladení zámkové dlažby pozemních komunikací tl 80 mm skupiny A pl do 300 m2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</si>
  <si>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</si>
  <si>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F2+F60+F61+F62+F4</t>
  </si>
  <si>
    <t>F10+F11+F13</t>
  </si>
  <si>
    <t>F15</t>
  </si>
  <si>
    <t>8,5*4+20,25+8*2</t>
  </si>
  <si>
    <t>552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</si>
  <si>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</si>
  <si>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</si>
  <si>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</si>
  <si>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</si>
  <si>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</si>
  <si>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</si>
  <si>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</si>
  <si>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</si>
  <si>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Cenová soustava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</si>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</sst>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00"/>
    <numFmt numFmtId="172" formatCode="#,##0.000;\-#,##0.000"/>
    <numFmt numFmtId="173" formatCode="#,##0.00;\-#,##0.00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8"/>
      <name val="Trebuchet MS"/>
      <family val="2"/>
    </font>
    <font>
      <sz val="7"/>
      <name val="Trebuchet MS"/>
      <family val="2"/>
    </font>
    <font>
      <sz val="8"/>
      <name val="Trebuchet MS"/>
      <family val="2"/>
      <charset val="238"/>
    </font>
    <font>
      <sz val="9"/>
      <name val="Trebuchet MS"/>
      <family val="2"/>
      <charset val="238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7"/>
      <color rgb="FF969696"/>
      <name val="Trebuchet MS"/>
      <family val="2"/>
    </font>
    <font>
      <sz val="7"/>
      <color indexed="55"/>
      <name val="Trebuchet MS"/>
      <charset val="238"/>
    </font>
    <font>
      <sz val="7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sz val="8"/>
      <color indexed="20"/>
      <name val="Trebuchet MS"/>
      <charset val="238"/>
    </font>
    <font>
      <sz val="7"/>
      <color indexed="55"/>
      <name val="Trebuchet MS"/>
      <family val="2"/>
      <charset val="238"/>
    </font>
    <font>
      <sz val="7"/>
      <name val="Trebuchet MS"/>
      <family val="2"/>
      <charset val="238"/>
    </font>
    <font>
      <sz val="8"/>
      <color indexed="20"/>
      <name val="Trebuchet MS"/>
      <family val="2"/>
      <charset val="238"/>
    </font>
    <font>
      <sz val="8"/>
      <color indexed="63"/>
      <name val="Trebuchet MS"/>
      <family val="2"/>
      <charset val="238"/>
    </font>
    <font>
      <sz val="8"/>
      <color indexed="1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0" fontId="1" fillId="0" borderId="0"/>
    <xf numFmtId="0" fontId="4" fillId="0" borderId="0" applyAlignment="0">
      <alignment vertical="top" wrapText="1"/>
      <protection locked="0"/>
    </xf>
  </cellStyleXfs>
  <cellXfs count="367">
    <xf numFmtId="0" fontId="0" fillId="0" borderId="0" xfId="0"/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71" fontId="2" fillId="0" borderId="1" xfId="1" applyNumberFormat="1" applyFont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  <protection locked="0"/>
    </xf>
    <xf numFmtId="4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1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71" fontId="8" fillId="0" borderId="0" xfId="1" applyNumberFormat="1" applyFont="1" applyBorder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172" fontId="0" fillId="0" borderId="2" xfId="0" applyNumberFormat="1" applyFont="1" applyBorder="1" applyAlignment="1" applyProtection="1">
      <alignment horizontal="right" vertical="center"/>
    </xf>
    <xf numFmtId="173" fontId="0" fillId="3" borderId="2" xfId="0" applyNumberFormat="1" applyFont="1" applyFill="1" applyBorder="1" applyAlignment="1" applyProtection="1">
      <alignment horizontal="right" vertical="center"/>
      <protection locked="0"/>
    </xf>
    <xf numFmtId="173" fontId="0" fillId="0" borderId="2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72" fontId="12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172" fontId="13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172" fontId="18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172" fontId="19" fillId="0" borderId="0" xfId="0" applyNumberFormat="1" applyFont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F44" sqref="F44"/>
    </sheetView>
  </sheetViews>
  <sheetFormatPr defaultRowHeight="15" x14ac:dyDescent="0.25"/>
  <cols>
    <col min="1" max="1" width="4.85546875" customWidth="1"/>
    <col min="2" max="2" width="5" customWidth="1"/>
    <col min="3" max="3" width="7" customWidth="1"/>
    <col min="4" max="4" width="64.28515625" customWidth="1"/>
    <col min="9" max="9" width="13" customWidth="1"/>
  </cols>
  <sheetData>
    <row r="1" spans="1:9" ht="57" customHeight="1" x14ac:dyDescent="0.25">
      <c r="A1" s="363" t="s">
        <v>69</v>
      </c>
      <c r="B1" s="364" t="s">
        <v>70</v>
      </c>
      <c r="C1" s="364" t="s">
        <v>71</v>
      </c>
      <c r="D1" s="364" t="s">
        <v>72</v>
      </c>
      <c r="E1" s="364" t="s">
        <v>73</v>
      </c>
      <c r="F1" s="364" t="s">
        <v>74</v>
      </c>
      <c r="G1" s="365" t="s">
        <v>75</v>
      </c>
      <c r="H1" s="364" t="s">
        <v>76</v>
      </c>
      <c r="I1" s="366" t="s">
        <v>77</v>
      </c>
    </row>
    <row r="2" spans="1:9" ht="27" x14ac:dyDescent="0.25">
      <c r="A2" s="4" t="s">
        <v>78</v>
      </c>
      <c r="B2" s="4" t="s">
        <v>0</v>
      </c>
      <c r="C2" s="5" t="s">
        <v>1</v>
      </c>
      <c r="D2" s="6" t="s">
        <v>2</v>
      </c>
      <c r="E2" s="7" t="s">
        <v>3</v>
      </c>
      <c r="F2" s="8">
        <v>13.7</v>
      </c>
      <c r="G2" s="9"/>
      <c r="H2" s="10">
        <v>0</v>
      </c>
      <c r="I2" s="6" t="s">
        <v>4</v>
      </c>
    </row>
    <row r="3" spans="1:9" ht="40.5" x14ac:dyDescent="0.25">
      <c r="A3" s="11"/>
      <c r="B3" s="16" t="s">
        <v>5</v>
      </c>
      <c r="C3" s="11"/>
      <c r="D3" s="17" t="s">
        <v>6</v>
      </c>
      <c r="E3" s="11"/>
      <c r="F3" s="11"/>
      <c r="G3" s="15"/>
      <c r="H3" s="11"/>
      <c r="I3" s="11"/>
    </row>
    <row r="4" spans="1:9" x14ac:dyDescent="0.25">
      <c r="A4" s="12"/>
      <c r="B4" s="16" t="s">
        <v>7</v>
      </c>
      <c r="C4" s="18" t="s">
        <v>8</v>
      </c>
      <c r="D4" s="19" t="s">
        <v>9</v>
      </c>
      <c r="E4" s="12"/>
      <c r="F4" s="18" t="s">
        <v>8</v>
      </c>
      <c r="G4" s="20"/>
      <c r="H4" s="12"/>
      <c r="I4" s="12"/>
    </row>
    <row r="5" spans="1:9" x14ac:dyDescent="0.25">
      <c r="A5" s="13"/>
      <c r="B5" s="16" t="s">
        <v>7</v>
      </c>
      <c r="C5" s="21" t="s">
        <v>10</v>
      </c>
      <c r="D5" s="22" t="s">
        <v>11</v>
      </c>
      <c r="E5" s="13"/>
      <c r="F5" s="23">
        <v>7.6</v>
      </c>
      <c r="G5" s="24"/>
      <c r="H5" s="13"/>
      <c r="I5" s="13"/>
    </row>
    <row r="6" spans="1:9" x14ac:dyDescent="0.25">
      <c r="A6" s="13"/>
      <c r="B6" s="16" t="s">
        <v>7</v>
      </c>
      <c r="C6" s="21" t="s">
        <v>12</v>
      </c>
      <c r="D6" s="22" t="s">
        <v>13</v>
      </c>
      <c r="E6" s="13"/>
      <c r="F6" s="23">
        <v>6.1</v>
      </c>
      <c r="G6" s="24"/>
      <c r="H6" s="13"/>
      <c r="I6" s="13"/>
    </row>
    <row r="7" spans="1:9" x14ac:dyDescent="0.25">
      <c r="A7" s="14"/>
      <c r="B7" s="25" t="s">
        <v>7</v>
      </c>
      <c r="C7" s="26" t="s">
        <v>8</v>
      </c>
      <c r="D7" s="27" t="s">
        <v>14</v>
      </c>
      <c r="E7" s="14"/>
      <c r="F7" s="28">
        <v>13.7</v>
      </c>
      <c r="G7" s="29"/>
      <c r="H7" s="14"/>
      <c r="I7" s="14"/>
    </row>
    <row r="8" spans="1:9" ht="27" x14ac:dyDescent="0.25">
      <c r="A8" s="35" t="s">
        <v>79</v>
      </c>
      <c r="B8" s="35" t="s">
        <v>0</v>
      </c>
      <c r="C8" s="36" t="s">
        <v>15</v>
      </c>
      <c r="D8" s="37" t="s">
        <v>16</v>
      </c>
      <c r="E8" s="38" t="s">
        <v>3</v>
      </c>
      <c r="F8" s="39">
        <v>42</v>
      </c>
      <c r="G8" s="40"/>
      <c r="H8" s="41">
        <v>0</v>
      </c>
      <c r="I8" s="37" t="s">
        <v>4</v>
      </c>
    </row>
    <row r="9" spans="1:9" ht="27" x14ac:dyDescent="0.25">
      <c r="A9" s="30"/>
      <c r="B9" s="42" t="s">
        <v>5</v>
      </c>
      <c r="C9" s="30"/>
      <c r="D9" s="43" t="s">
        <v>17</v>
      </c>
      <c r="E9" s="30"/>
      <c r="F9" s="30"/>
      <c r="G9" s="34"/>
      <c r="H9" s="30"/>
      <c r="I9" s="30"/>
    </row>
    <row r="10" spans="1:9" x14ac:dyDescent="0.25">
      <c r="A10" s="31"/>
      <c r="B10" s="42" t="s">
        <v>7</v>
      </c>
      <c r="C10" s="44" t="s">
        <v>8</v>
      </c>
      <c r="D10" s="45" t="s">
        <v>9</v>
      </c>
      <c r="E10" s="31"/>
      <c r="F10" s="44" t="s">
        <v>8</v>
      </c>
      <c r="G10" s="46"/>
      <c r="H10" s="31"/>
      <c r="I10" s="31"/>
    </row>
    <row r="11" spans="1:9" x14ac:dyDescent="0.25">
      <c r="A11" s="32"/>
      <c r="B11" s="42" t="s">
        <v>7</v>
      </c>
      <c r="C11" s="47" t="s">
        <v>18</v>
      </c>
      <c r="D11" s="48" t="s">
        <v>19</v>
      </c>
      <c r="E11" s="32"/>
      <c r="F11" s="49">
        <v>42</v>
      </c>
      <c r="G11" s="50"/>
      <c r="H11" s="32"/>
      <c r="I11" s="32"/>
    </row>
    <row r="12" spans="1:9" x14ac:dyDescent="0.25">
      <c r="A12" s="33"/>
      <c r="B12" s="51" t="s">
        <v>7</v>
      </c>
      <c r="C12" s="52" t="s">
        <v>8</v>
      </c>
      <c r="D12" s="53" t="s">
        <v>14</v>
      </c>
      <c r="E12" s="33"/>
      <c r="F12" s="54">
        <v>42</v>
      </c>
      <c r="G12" s="55"/>
      <c r="H12" s="33"/>
      <c r="I12" s="33"/>
    </row>
    <row r="13" spans="1:9" ht="27" x14ac:dyDescent="0.25">
      <c r="A13" s="61" t="s">
        <v>80</v>
      </c>
      <c r="B13" s="61" t="s">
        <v>0</v>
      </c>
      <c r="C13" s="62" t="s">
        <v>20</v>
      </c>
      <c r="D13" s="63" t="s">
        <v>21</v>
      </c>
      <c r="E13" s="64" t="s">
        <v>22</v>
      </c>
      <c r="F13" s="65">
        <v>155.19999999999999</v>
      </c>
      <c r="G13" s="66"/>
      <c r="H13" s="67">
        <v>0</v>
      </c>
      <c r="I13" s="63" t="s">
        <v>4</v>
      </c>
    </row>
    <row r="14" spans="1:9" ht="40.5" x14ac:dyDescent="0.25">
      <c r="A14" s="56"/>
      <c r="B14" s="68" t="s">
        <v>5</v>
      </c>
      <c r="C14" s="56"/>
      <c r="D14" s="69" t="s">
        <v>23</v>
      </c>
      <c r="E14" s="56"/>
      <c r="F14" s="56"/>
      <c r="G14" s="60"/>
      <c r="H14" s="56"/>
      <c r="I14" s="56"/>
    </row>
    <row r="15" spans="1:9" x14ac:dyDescent="0.25">
      <c r="A15" s="57"/>
      <c r="B15" s="68" t="s">
        <v>7</v>
      </c>
      <c r="C15" s="70" t="s">
        <v>8</v>
      </c>
      <c r="D15" s="71" t="s">
        <v>24</v>
      </c>
      <c r="E15" s="57"/>
      <c r="F15" s="70" t="s">
        <v>8</v>
      </c>
      <c r="G15" s="72"/>
      <c r="H15" s="57"/>
      <c r="I15" s="57"/>
    </row>
    <row r="16" spans="1:9" x14ac:dyDescent="0.25">
      <c r="A16" s="58"/>
      <c r="B16" s="68" t="s">
        <v>7</v>
      </c>
      <c r="C16" s="73" t="s">
        <v>25</v>
      </c>
      <c r="D16" s="74" t="s">
        <v>26</v>
      </c>
      <c r="E16" s="58"/>
      <c r="F16" s="75">
        <v>155.19999999999999</v>
      </c>
      <c r="G16" s="76"/>
      <c r="H16" s="58"/>
      <c r="I16" s="58"/>
    </row>
    <row r="17" spans="1:9" x14ac:dyDescent="0.25">
      <c r="A17" s="59"/>
      <c r="B17" s="77" t="s">
        <v>7</v>
      </c>
      <c r="C17" s="78" t="s">
        <v>8</v>
      </c>
      <c r="D17" s="79" t="s">
        <v>14</v>
      </c>
      <c r="E17" s="59"/>
      <c r="F17" s="80">
        <v>155.19999999999999</v>
      </c>
      <c r="G17" s="81"/>
      <c r="H17" s="59"/>
      <c r="I17" s="59"/>
    </row>
    <row r="18" spans="1:9" ht="27" x14ac:dyDescent="0.25">
      <c r="A18" s="87" t="s">
        <v>81</v>
      </c>
      <c r="B18" s="87" t="s">
        <v>0</v>
      </c>
      <c r="C18" s="88" t="s">
        <v>27</v>
      </c>
      <c r="D18" s="89" t="s">
        <v>28</v>
      </c>
      <c r="E18" s="90" t="s">
        <v>22</v>
      </c>
      <c r="F18" s="318">
        <v>155.19999999999999</v>
      </c>
      <c r="G18" s="91"/>
      <c r="H18" s="92">
        <v>0</v>
      </c>
      <c r="I18" s="89" t="s">
        <v>4</v>
      </c>
    </row>
    <row r="19" spans="1:9" ht="40.5" x14ac:dyDescent="0.25">
      <c r="A19" s="82"/>
      <c r="B19" s="93" t="s">
        <v>5</v>
      </c>
      <c r="C19" s="82"/>
      <c r="D19" s="94" t="s">
        <v>29</v>
      </c>
      <c r="E19" s="82"/>
      <c r="F19" s="82"/>
      <c r="G19" s="86"/>
      <c r="H19" s="82"/>
      <c r="I19" s="82"/>
    </row>
    <row r="20" spans="1:9" x14ac:dyDescent="0.25">
      <c r="A20" s="83"/>
      <c r="B20" s="93" t="s">
        <v>7</v>
      </c>
      <c r="C20" s="95" t="s">
        <v>8</v>
      </c>
      <c r="D20" s="96" t="s">
        <v>24</v>
      </c>
      <c r="E20" s="83"/>
      <c r="F20" s="95" t="s">
        <v>8</v>
      </c>
      <c r="G20" s="97"/>
      <c r="H20" s="83"/>
      <c r="I20" s="83"/>
    </row>
    <row r="21" spans="1:9" x14ac:dyDescent="0.25">
      <c r="A21" s="84"/>
      <c r="B21" s="93" t="s">
        <v>7</v>
      </c>
      <c r="C21" s="98" t="s">
        <v>30</v>
      </c>
      <c r="D21" s="99" t="s">
        <v>31</v>
      </c>
      <c r="E21" s="84"/>
      <c r="F21" s="100">
        <v>190.6</v>
      </c>
      <c r="G21" s="101"/>
      <c r="H21" s="84"/>
      <c r="I21" s="84"/>
    </row>
    <row r="22" spans="1:9" x14ac:dyDescent="0.25">
      <c r="A22" s="85"/>
      <c r="B22" s="102" t="s">
        <v>7</v>
      </c>
      <c r="C22" s="103" t="s">
        <v>8</v>
      </c>
      <c r="D22" s="104" t="s">
        <v>14</v>
      </c>
      <c r="E22" s="85"/>
      <c r="F22" s="105">
        <v>190.6</v>
      </c>
      <c r="G22" s="106"/>
      <c r="H22" s="85"/>
      <c r="I22" s="85"/>
    </row>
    <row r="23" spans="1:9" ht="27" x14ac:dyDescent="0.25">
      <c r="A23" s="112" t="s">
        <v>82</v>
      </c>
      <c r="B23" s="112" t="s">
        <v>0</v>
      </c>
      <c r="C23" s="113" t="s">
        <v>32</v>
      </c>
      <c r="D23" s="114" t="s">
        <v>33</v>
      </c>
      <c r="E23" s="115" t="s">
        <v>22</v>
      </c>
      <c r="F23" s="116">
        <v>124.5</v>
      </c>
      <c r="G23" s="117"/>
      <c r="H23" s="118">
        <v>0</v>
      </c>
      <c r="I23" s="114" t="s">
        <v>4</v>
      </c>
    </row>
    <row r="24" spans="1:9" ht="40.5" x14ac:dyDescent="0.25">
      <c r="A24" s="107"/>
      <c r="B24" s="119" t="s">
        <v>5</v>
      </c>
      <c r="C24" s="107"/>
      <c r="D24" s="120" t="s">
        <v>34</v>
      </c>
      <c r="E24" s="107"/>
      <c r="F24" s="107"/>
      <c r="G24" s="111"/>
      <c r="H24" s="107"/>
      <c r="I24" s="107"/>
    </row>
    <row r="25" spans="1:9" x14ac:dyDescent="0.25">
      <c r="A25" s="108"/>
      <c r="B25" s="119" t="s">
        <v>7</v>
      </c>
      <c r="C25" s="121" t="s">
        <v>8</v>
      </c>
      <c r="D25" s="122" t="s">
        <v>24</v>
      </c>
      <c r="E25" s="108"/>
      <c r="F25" s="121" t="s">
        <v>8</v>
      </c>
      <c r="G25" s="123"/>
      <c r="H25" s="108"/>
      <c r="I25" s="108"/>
    </row>
    <row r="26" spans="1:9" x14ac:dyDescent="0.25">
      <c r="A26" s="109"/>
      <c r="B26" s="119" t="s">
        <v>7</v>
      </c>
      <c r="C26" s="124" t="s">
        <v>35</v>
      </c>
      <c r="D26" s="125" t="s">
        <v>36</v>
      </c>
      <c r="E26" s="109"/>
      <c r="F26" s="126">
        <v>124.5</v>
      </c>
      <c r="G26" s="127"/>
      <c r="H26" s="109"/>
      <c r="I26" s="109"/>
    </row>
    <row r="27" spans="1:9" x14ac:dyDescent="0.25">
      <c r="A27" s="110"/>
      <c r="B27" s="128" t="s">
        <v>7</v>
      </c>
      <c r="C27" s="129" t="s">
        <v>8</v>
      </c>
      <c r="D27" s="130" t="s">
        <v>14</v>
      </c>
      <c r="E27" s="110"/>
      <c r="F27" s="131">
        <v>124.5</v>
      </c>
      <c r="G27" s="132"/>
      <c r="H27" s="110"/>
      <c r="I27" s="110"/>
    </row>
    <row r="28" spans="1:9" ht="27" x14ac:dyDescent="0.25">
      <c r="A28" s="138" t="s">
        <v>83</v>
      </c>
      <c r="B28" s="138" t="s">
        <v>0</v>
      </c>
      <c r="C28" s="139" t="s">
        <v>37</v>
      </c>
      <c r="D28" s="140" t="s">
        <v>38</v>
      </c>
      <c r="E28" s="141" t="s">
        <v>22</v>
      </c>
      <c r="F28" s="142">
        <v>33.5</v>
      </c>
      <c r="G28" s="143"/>
      <c r="H28" s="144">
        <v>0</v>
      </c>
      <c r="I28" s="140" t="s">
        <v>4</v>
      </c>
    </row>
    <row r="29" spans="1:9" ht="27" x14ac:dyDescent="0.25">
      <c r="A29" s="133"/>
      <c r="B29" s="145" t="s">
        <v>5</v>
      </c>
      <c r="C29" s="133"/>
      <c r="D29" s="146" t="s">
        <v>39</v>
      </c>
      <c r="E29" s="133"/>
      <c r="F29" s="133"/>
      <c r="G29" s="137"/>
      <c r="H29" s="133"/>
      <c r="I29" s="133"/>
    </row>
    <row r="30" spans="1:9" x14ac:dyDescent="0.25">
      <c r="A30" s="134"/>
      <c r="B30" s="145" t="s">
        <v>7</v>
      </c>
      <c r="C30" s="147" t="s">
        <v>8</v>
      </c>
      <c r="D30" s="148" t="s">
        <v>24</v>
      </c>
      <c r="E30" s="134"/>
      <c r="F30" s="147" t="s">
        <v>8</v>
      </c>
      <c r="G30" s="149"/>
      <c r="H30" s="134"/>
      <c r="I30" s="134"/>
    </row>
    <row r="31" spans="1:9" x14ac:dyDescent="0.25">
      <c r="A31" s="135"/>
      <c r="B31" s="145" t="s">
        <v>7</v>
      </c>
      <c r="C31" s="150" t="s">
        <v>8</v>
      </c>
      <c r="D31" s="151" t="s">
        <v>40</v>
      </c>
      <c r="E31" s="135"/>
      <c r="F31" s="152">
        <v>33.5</v>
      </c>
      <c r="G31" s="153"/>
      <c r="H31" s="135"/>
      <c r="I31" s="135"/>
    </row>
    <row r="32" spans="1:9" x14ac:dyDescent="0.25">
      <c r="A32" s="136"/>
      <c r="B32" s="154" t="s">
        <v>7</v>
      </c>
      <c r="C32" s="155" t="s">
        <v>41</v>
      </c>
      <c r="D32" s="156" t="s">
        <v>14</v>
      </c>
      <c r="E32" s="136"/>
      <c r="F32" s="157">
        <v>33.5</v>
      </c>
      <c r="G32" s="158"/>
      <c r="H32" s="136"/>
      <c r="I32" s="136"/>
    </row>
    <row r="33" spans="1:9" ht="27" x14ac:dyDescent="0.25">
      <c r="A33" s="164" t="s">
        <v>84</v>
      </c>
      <c r="B33" s="164" t="s">
        <v>0</v>
      </c>
      <c r="C33" s="165" t="s">
        <v>42</v>
      </c>
      <c r="D33" s="166" t="s">
        <v>43</v>
      </c>
      <c r="E33" s="167" t="s">
        <v>22</v>
      </c>
      <c r="F33" s="168">
        <v>35</v>
      </c>
      <c r="G33" s="169"/>
      <c r="H33" s="170">
        <v>0</v>
      </c>
      <c r="I33" s="166" t="s">
        <v>4</v>
      </c>
    </row>
    <row r="34" spans="1:9" x14ac:dyDescent="0.25">
      <c r="A34" s="159"/>
      <c r="B34" s="171" t="s">
        <v>5</v>
      </c>
      <c r="C34" s="159"/>
      <c r="D34" s="172" t="s">
        <v>44</v>
      </c>
      <c r="E34" s="159"/>
      <c r="F34" s="159"/>
      <c r="G34" s="163"/>
      <c r="H34" s="159"/>
      <c r="I34" s="159"/>
    </row>
    <row r="35" spans="1:9" x14ac:dyDescent="0.25">
      <c r="A35" s="160"/>
      <c r="B35" s="171" t="s">
        <v>7</v>
      </c>
      <c r="C35" s="173" t="s">
        <v>8</v>
      </c>
      <c r="D35" s="174" t="s">
        <v>45</v>
      </c>
      <c r="E35" s="160"/>
      <c r="F35" s="173" t="s">
        <v>8</v>
      </c>
      <c r="G35" s="175"/>
      <c r="H35" s="160"/>
      <c r="I35" s="160"/>
    </row>
    <row r="36" spans="1:9" x14ac:dyDescent="0.25">
      <c r="A36" s="161"/>
      <c r="B36" s="171" t="s">
        <v>7</v>
      </c>
      <c r="C36" s="176" t="s">
        <v>46</v>
      </c>
      <c r="D36" s="177" t="s">
        <v>47</v>
      </c>
      <c r="E36" s="161"/>
      <c r="F36" s="178">
        <v>35</v>
      </c>
      <c r="G36" s="179"/>
      <c r="H36" s="161"/>
      <c r="I36" s="161"/>
    </row>
    <row r="37" spans="1:9" x14ac:dyDescent="0.25">
      <c r="A37" s="162"/>
      <c r="B37" s="180" t="s">
        <v>7</v>
      </c>
      <c r="C37" s="181" t="s">
        <v>8</v>
      </c>
      <c r="D37" s="182" t="s">
        <v>14</v>
      </c>
      <c r="E37" s="162"/>
      <c r="F37" s="183">
        <v>35</v>
      </c>
      <c r="G37" s="184"/>
      <c r="H37" s="162"/>
      <c r="I37" s="162"/>
    </row>
    <row r="38" spans="1:9" ht="27" x14ac:dyDescent="0.25">
      <c r="A38" s="190" t="s">
        <v>85</v>
      </c>
      <c r="B38" s="190" t="s">
        <v>0</v>
      </c>
      <c r="C38" s="191" t="s">
        <v>15</v>
      </c>
      <c r="D38" s="192" t="s">
        <v>16</v>
      </c>
      <c r="E38" s="193" t="s">
        <v>3</v>
      </c>
      <c r="F38" s="194">
        <v>135</v>
      </c>
      <c r="G38" s="195"/>
      <c r="H38" s="196">
        <v>0</v>
      </c>
      <c r="I38" s="192" t="s">
        <v>4</v>
      </c>
    </row>
    <row r="39" spans="1:9" ht="27" x14ac:dyDescent="0.25">
      <c r="A39" s="185"/>
      <c r="B39" s="197" t="s">
        <v>5</v>
      </c>
      <c r="C39" s="185"/>
      <c r="D39" s="198" t="s">
        <v>17</v>
      </c>
      <c r="E39" s="185"/>
      <c r="F39" s="185"/>
      <c r="G39" s="189"/>
      <c r="H39" s="185"/>
      <c r="I39" s="185"/>
    </row>
    <row r="40" spans="1:9" x14ac:dyDescent="0.25">
      <c r="A40" s="186"/>
      <c r="B40" s="197" t="s">
        <v>7</v>
      </c>
      <c r="C40" s="199" t="s">
        <v>8</v>
      </c>
      <c r="D40" s="200" t="s">
        <v>9</v>
      </c>
      <c r="E40" s="186"/>
      <c r="F40" s="199" t="s">
        <v>8</v>
      </c>
      <c r="G40" s="201"/>
      <c r="H40" s="186"/>
      <c r="I40" s="186"/>
    </row>
    <row r="41" spans="1:9" x14ac:dyDescent="0.25">
      <c r="A41" s="187"/>
      <c r="B41" s="197" t="s">
        <v>7</v>
      </c>
      <c r="C41" s="202" t="s">
        <v>18</v>
      </c>
      <c r="D41" s="203" t="s">
        <v>48</v>
      </c>
      <c r="E41" s="187"/>
      <c r="F41" s="204">
        <v>130.25</v>
      </c>
      <c r="G41" s="205"/>
      <c r="H41" s="187"/>
      <c r="I41" s="187"/>
    </row>
    <row r="42" spans="1:9" x14ac:dyDescent="0.25">
      <c r="A42" s="187"/>
      <c r="B42" s="197" t="s">
        <v>7</v>
      </c>
      <c r="C42" s="202" t="s">
        <v>49</v>
      </c>
      <c r="D42" s="203" t="s">
        <v>50</v>
      </c>
      <c r="E42" s="187"/>
      <c r="F42" s="204">
        <v>4.75</v>
      </c>
      <c r="G42" s="205"/>
      <c r="H42" s="187"/>
      <c r="I42" s="187"/>
    </row>
    <row r="43" spans="1:9" x14ac:dyDescent="0.25">
      <c r="A43" s="188"/>
      <c r="B43" s="206" t="s">
        <v>7</v>
      </c>
      <c r="C43" s="207" t="s">
        <v>8</v>
      </c>
      <c r="D43" s="208" t="s">
        <v>14</v>
      </c>
      <c r="E43" s="188"/>
      <c r="F43" s="209">
        <v>135</v>
      </c>
      <c r="G43" s="210"/>
      <c r="H43" s="188"/>
      <c r="I43" s="188"/>
    </row>
    <row r="44" spans="1:9" ht="27" x14ac:dyDescent="0.25">
      <c r="A44" s="216" t="s">
        <v>86</v>
      </c>
      <c r="B44" s="216" t="s">
        <v>0</v>
      </c>
      <c r="C44" s="217" t="s">
        <v>1</v>
      </c>
      <c r="D44" s="218" t="s">
        <v>2</v>
      </c>
      <c r="E44" s="219" t="s">
        <v>3</v>
      </c>
      <c r="F44" s="220">
        <v>13.85</v>
      </c>
      <c r="G44" s="221"/>
      <c r="H44" s="222">
        <v>0</v>
      </c>
      <c r="I44" s="218" t="s">
        <v>4</v>
      </c>
    </row>
    <row r="45" spans="1:9" ht="40.5" x14ac:dyDescent="0.25">
      <c r="A45" s="211"/>
      <c r="B45" s="223" t="s">
        <v>5</v>
      </c>
      <c r="C45" s="211"/>
      <c r="D45" s="224" t="s">
        <v>6</v>
      </c>
      <c r="E45" s="211"/>
      <c r="F45" s="211"/>
      <c r="G45" s="215"/>
      <c r="H45" s="211"/>
      <c r="I45" s="211"/>
    </row>
    <row r="46" spans="1:9" x14ac:dyDescent="0.25">
      <c r="A46" s="212"/>
      <c r="B46" s="223" t="s">
        <v>7</v>
      </c>
      <c r="C46" s="225" t="s">
        <v>8</v>
      </c>
      <c r="D46" s="226" t="s">
        <v>9</v>
      </c>
      <c r="E46" s="212"/>
      <c r="F46" s="225" t="s">
        <v>8</v>
      </c>
      <c r="G46" s="227"/>
      <c r="H46" s="212"/>
      <c r="I46" s="212"/>
    </row>
    <row r="47" spans="1:9" x14ac:dyDescent="0.25">
      <c r="A47" s="213"/>
      <c r="B47" s="223" t="s">
        <v>7</v>
      </c>
      <c r="C47" s="228" t="s">
        <v>10</v>
      </c>
      <c r="D47" s="229" t="s">
        <v>51</v>
      </c>
      <c r="E47" s="213"/>
      <c r="F47" s="230">
        <v>13.85</v>
      </c>
      <c r="G47" s="231"/>
      <c r="H47" s="213"/>
      <c r="I47" s="213"/>
    </row>
    <row r="48" spans="1:9" x14ac:dyDescent="0.25">
      <c r="A48" s="214"/>
      <c r="B48" s="232" t="s">
        <v>7</v>
      </c>
      <c r="C48" s="233" t="s">
        <v>8</v>
      </c>
      <c r="D48" s="234" t="s">
        <v>14</v>
      </c>
      <c r="E48" s="214"/>
      <c r="F48" s="235">
        <v>13.85</v>
      </c>
      <c r="G48" s="236"/>
      <c r="H48" s="214"/>
      <c r="I48" s="214"/>
    </row>
    <row r="49" spans="1:9" ht="27" x14ac:dyDescent="0.25">
      <c r="A49" s="242" t="s">
        <v>87</v>
      </c>
      <c r="B49" s="242" t="s">
        <v>0</v>
      </c>
      <c r="C49" s="243" t="s">
        <v>20</v>
      </c>
      <c r="D49" s="244" t="s">
        <v>21</v>
      </c>
      <c r="E49" s="245" t="s">
        <v>22</v>
      </c>
      <c r="F49" s="246">
        <v>180.2</v>
      </c>
      <c r="G49" s="247"/>
      <c r="H49" s="248">
        <v>0</v>
      </c>
      <c r="I49" s="244" t="s">
        <v>4</v>
      </c>
    </row>
    <row r="50" spans="1:9" ht="40.5" x14ac:dyDescent="0.25">
      <c r="A50" s="237"/>
      <c r="B50" s="249" t="s">
        <v>5</v>
      </c>
      <c r="C50" s="237"/>
      <c r="D50" s="250" t="s">
        <v>23</v>
      </c>
      <c r="E50" s="237"/>
      <c r="F50" s="237"/>
      <c r="G50" s="241"/>
      <c r="H50" s="237"/>
      <c r="I50" s="237"/>
    </row>
    <row r="51" spans="1:9" x14ac:dyDescent="0.25">
      <c r="A51" s="238"/>
      <c r="B51" s="249" t="s">
        <v>7</v>
      </c>
      <c r="C51" s="251" t="s">
        <v>8</v>
      </c>
      <c r="D51" s="252" t="s">
        <v>24</v>
      </c>
      <c r="E51" s="238"/>
      <c r="F51" s="251" t="s">
        <v>8</v>
      </c>
      <c r="G51" s="253"/>
      <c r="H51" s="238"/>
      <c r="I51" s="238"/>
    </row>
    <row r="52" spans="1:9" x14ac:dyDescent="0.25">
      <c r="A52" s="239"/>
      <c r="B52" s="249" t="s">
        <v>7</v>
      </c>
      <c r="C52" s="254" t="s">
        <v>25</v>
      </c>
      <c r="D52" s="255" t="s">
        <v>52</v>
      </c>
      <c r="E52" s="239"/>
      <c r="F52" s="256">
        <v>180.2</v>
      </c>
      <c r="G52" s="257"/>
      <c r="H52" s="239"/>
      <c r="I52" s="239"/>
    </row>
    <row r="53" spans="1:9" x14ac:dyDescent="0.25">
      <c r="A53" s="240"/>
      <c r="B53" s="258" t="s">
        <v>7</v>
      </c>
      <c r="C53" s="259" t="s">
        <v>8</v>
      </c>
      <c r="D53" s="260" t="s">
        <v>14</v>
      </c>
      <c r="E53" s="240"/>
      <c r="F53" s="261">
        <v>180.2</v>
      </c>
      <c r="G53" s="262"/>
      <c r="H53" s="240"/>
      <c r="I53" s="240"/>
    </row>
    <row r="54" spans="1:9" ht="27" x14ac:dyDescent="0.25">
      <c r="A54" s="267" t="s">
        <v>88</v>
      </c>
      <c r="B54" s="267" t="s">
        <v>0</v>
      </c>
      <c r="C54" s="268" t="s">
        <v>27</v>
      </c>
      <c r="D54" s="269" t="s">
        <v>28</v>
      </c>
      <c r="E54" s="270" t="s">
        <v>22</v>
      </c>
      <c r="F54" s="271">
        <v>239.5</v>
      </c>
      <c r="G54" s="272"/>
      <c r="H54" s="273">
        <v>0</v>
      </c>
      <c r="I54" s="269" t="s">
        <v>4</v>
      </c>
    </row>
    <row r="55" spans="1:9" ht="40.5" x14ac:dyDescent="0.25">
      <c r="A55" s="263"/>
      <c r="B55" s="274" t="s">
        <v>5</v>
      </c>
      <c r="C55" s="263"/>
      <c r="D55" s="275" t="s">
        <v>29</v>
      </c>
      <c r="E55" s="263"/>
      <c r="F55" s="263"/>
      <c r="G55" s="266"/>
      <c r="H55" s="263"/>
      <c r="I55" s="263"/>
    </row>
    <row r="56" spans="1:9" x14ac:dyDescent="0.25">
      <c r="A56" s="264"/>
      <c r="B56" s="274" t="s">
        <v>7</v>
      </c>
      <c r="C56" s="276" t="s">
        <v>8</v>
      </c>
      <c r="D56" s="277" t="s">
        <v>24</v>
      </c>
      <c r="E56" s="264"/>
      <c r="F56" s="276" t="s">
        <v>8</v>
      </c>
      <c r="G56" s="278"/>
      <c r="H56" s="264"/>
      <c r="I56" s="264"/>
    </row>
    <row r="57" spans="1:9" x14ac:dyDescent="0.25">
      <c r="A57" s="265"/>
      <c r="B57" s="274" t="s">
        <v>7</v>
      </c>
      <c r="C57" s="279" t="s">
        <v>53</v>
      </c>
      <c r="D57" s="280" t="s">
        <v>54</v>
      </c>
      <c r="E57" s="265"/>
      <c r="F57" s="281">
        <v>164.5</v>
      </c>
      <c r="G57" s="282"/>
      <c r="H57" s="265"/>
      <c r="I57" s="265"/>
    </row>
    <row r="58" spans="1:9" x14ac:dyDescent="0.25">
      <c r="A58" s="265"/>
      <c r="B58" s="274" t="s">
        <v>7</v>
      </c>
      <c r="C58" s="279" t="s">
        <v>55</v>
      </c>
      <c r="D58" s="280" t="s">
        <v>56</v>
      </c>
      <c r="E58" s="265"/>
      <c r="F58" s="281">
        <v>43</v>
      </c>
      <c r="G58" s="282"/>
      <c r="H58" s="265"/>
      <c r="I58" s="265"/>
    </row>
    <row r="59" spans="1:9" x14ac:dyDescent="0.25">
      <c r="A59" s="265"/>
      <c r="B59" s="274" t="s">
        <v>7</v>
      </c>
      <c r="C59" s="279" t="s">
        <v>57</v>
      </c>
      <c r="D59" s="280" t="s">
        <v>58</v>
      </c>
      <c r="E59" s="265"/>
      <c r="F59" s="281">
        <v>8</v>
      </c>
      <c r="G59" s="282"/>
      <c r="H59" s="265"/>
      <c r="I59" s="265"/>
    </row>
    <row r="60" spans="1:9" x14ac:dyDescent="0.25">
      <c r="A60" s="265"/>
      <c r="B60" s="274" t="s">
        <v>7</v>
      </c>
      <c r="C60" s="279" t="s">
        <v>30</v>
      </c>
      <c r="D60" s="280" t="s">
        <v>59</v>
      </c>
      <c r="E60" s="265"/>
      <c r="F60" s="281">
        <v>24</v>
      </c>
      <c r="G60" s="282"/>
      <c r="H60" s="265"/>
      <c r="I60" s="265"/>
    </row>
    <row r="61" spans="1:9" ht="27" x14ac:dyDescent="0.25">
      <c r="A61" s="288" t="s">
        <v>89</v>
      </c>
      <c r="B61" s="288" t="s">
        <v>0</v>
      </c>
      <c r="C61" s="289" t="s">
        <v>32</v>
      </c>
      <c r="D61" s="290" t="s">
        <v>33</v>
      </c>
      <c r="E61" s="291" t="s">
        <v>22</v>
      </c>
      <c r="F61" s="292">
        <v>116.4</v>
      </c>
      <c r="G61" s="293"/>
      <c r="H61" s="294">
        <v>0</v>
      </c>
      <c r="I61" s="290" t="s">
        <v>4</v>
      </c>
    </row>
    <row r="62" spans="1:9" ht="40.5" x14ac:dyDescent="0.25">
      <c r="A62" s="283"/>
      <c r="B62" s="295" t="s">
        <v>5</v>
      </c>
      <c r="C62" s="283"/>
      <c r="D62" s="296" t="s">
        <v>34</v>
      </c>
      <c r="E62" s="283"/>
      <c r="F62" s="283"/>
      <c r="G62" s="287"/>
      <c r="H62" s="283"/>
      <c r="I62" s="283"/>
    </row>
    <row r="63" spans="1:9" x14ac:dyDescent="0.25">
      <c r="A63" s="284"/>
      <c r="B63" s="295" t="s">
        <v>7</v>
      </c>
      <c r="C63" s="297" t="s">
        <v>8</v>
      </c>
      <c r="D63" s="298" t="s">
        <v>24</v>
      </c>
      <c r="E63" s="284"/>
      <c r="F63" s="297" t="s">
        <v>8</v>
      </c>
      <c r="G63" s="299"/>
      <c r="H63" s="284"/>
      <c r="I63" s="284"/>
    </row>
    <row r="64" spans="1:9" x14ac:dyDescent="0.25">
      <c r="A64" s="285"/>
      <c r="B64" s="295" t="s">
        <v>7</v>
      </c>
      <c r="C64" s="300" t="s">
        <v>35</v>
      </c>
      <c r="D64" s="301" t="s">
        <v>60</v>
      </c>
      <c r="E64" s="285"/>
      <c r="F64" s="302">
        <v>116.4</v>
      </c>
      <c r="G64" s="303"/>
      <c r="H64" s="285"/>
      <c r="I64" s="285"/>
    </row>
    <row r="65" spans="1:9" x14ac:dyDescent="0.25">
      <c r="A65" s="286"/>
      <c r="B65" s="304" t="s">
        <v>7</v>
      </c>
      <c r="C65" s="305" t="s">
        <v>8</v>
      </c>
      <c r="D65" s="306" t="s">
        <v>14</v>
      </c>
      <c r="E65" s="286"/>
      <c r="F65" s="307">
        <v>116.4</v>
      </c>
      <c r="G65" s="308"/>
      <c r="H65" s="286"/>
      <c r="I65" s="286"/>
    </row>
    <row r="66" spans="1:9" ht="27" x14ac:dyDescent="0.25">
      <c r="A66" s="314" t="s">
        <v>90</v>
      </c>
      <c r="B66" s="314" t="s">
        <v>0</v>
      </c>
      <c r="C66" s="315" t="s">
        <v>42</v>
      </c>
      <c r="D66" s="316" t="s">
        <v>43</v>
      </c>
      <c r="E66" s="317" t="s">
        <v>22</v>
      </c>
      <c r="F66" s="318">
        <v>12</v>
      </c>
      <c r="G66" s="319"/>
      <c r="H66" s="320">
        <v>0</v>
      </c>
      <c r="I66" s="316" t="s">
        <v>4</v>
      </c>
    </row>
    <row r="67" spans="1:9" x14ac:dyDescent="0.25">
      <c r="A67" s="309"/>
      <c r="B67" s="321" t="s">
        <v>5</v>
      </c>
      <c r="C67" s="309"/>
      <c r="D67" s="322" t="s">
        <v>44</v>
      </c>
      <c r="E67" s="309"/>
      <c r="F67" s="309"/>
      <c r="G67" s="313"/>
      <c r="H67" s="309"/>
      <c r="I67" s="309"/>
    </row>
    <row r="68" spans="1:9" x14ac:dyDescent="0.25">
      <c r="A68" s="310"/>
      <c r="B68" s="321" t="s">
        <v>7</v>
      </c>
      <c r="C68" s="323" t="s">
        <v>8</v>
      </c>
      <c r="D68" s="324" t="s">
        <v>45</v>
      </c>
      <c r="E68" s="310"/>
      <c r="F68" s="323" t="s">
        <v>8</v>
      </c>
      <c r="G68" s="325"/>
      <c r="H68" s="310"/>
      <c r="I68" s="310"/>
    </row>
    <row r="69" spans="1:9" x14ac:dyDescent="0.25">
      <c r="A69" s="311"/>
      <c r="B69" s="321" t="s">
        <v>7</v>
      </c>
      <c r="C69" s="326" t="s">
        <v>46</v>
      </c>
      <c r="D69" s="327" t="s">
        <v>61</v>
      </c>
      <c r="E69" s="311"/>
      <c r="F69" s="328">
        <v>12</v>
      </c>
      <c r="G69" s="329"/>
      <c r="H69" s="311"/>
      <c r="I69" s="311"/>
    </row>
    <row r="70" spans="1:9" x14ac:dyDescent="0.25">
      <c r="A70" s="312"/>
      <c r="B70" s="330" t="s">
        <v>7</v>
      </c>
      <c r="C70" s="331" t="s">
        <v>8</v>
      </c>
      <c r="D70" s="332" t="s">
        <v>14</v>
      </c>
      <c r="E70" s="312"/>
      <c r="F70" s="333">
        <v>12</v>
      </c>
      <c r="G70" s="334"/>
      <c r="H70" s="312"/>
      <c r="I70" s="312"/>
    </row>
    <row r="71" spans="1:9" x14ac:dyDescent="0.25">
      <c r="A71" t="s">
        <v>91</v>
      </c>
      <c r="B71" t="s">
        <v>0</v>
      </c>
      <c r="C71">
        <v>596212212</v>
      </c>
      <c r="D71" t="s">
        <v>62</v>
      </c>
      <c r="E71" t="s">
        <v>3</v>
      </c>
      <c r="F71">
        <v>105.33</v>
      </c>
      <c r="G71" s="319"/>
      <c r="H71">
        <v>0</v>
      </c>
      <c r="I71" t="s">
        <v>4</v>
      </c>
    </row>
    <row r="72" spans="1:9" x14ac:dyDescent="0.25">
      <c r="B72" t="s">
        <v>5</v>
      </c>
      <c r="D72" t="s">
        <v>63</v>
      </c>
    </row>
    <row r="73" spans="1:9" x14ac:dyDescent="0.25">
      <c r="B73" t="s">
        <v>7</v>
      </c>
      <c r="D73" t="s">
        <v>64</v>
      </c>
      <c r="F73">
        <v>105.33</v>
      </c>
    </row>
    <row r="74" spans="1:9" ht="30" x14ac:dyDescent="0.25">
      <c r="A74" s="2" t="s">
        <v>92</v>
      </c>
      <c r="B74" s="2" t="s">
        <v>0</v>
      </c>
      <c r="C74" s="3" t="s">
        <v>27</v>
      </c>
      <c r="D74" s="1" t="s">
        <v>28</v>
      </c>
      <c r="E74" s="335" t="s">
        <v>22</v>
      </c>
      <c r="F74" s="336">
        <v>149.69999999999999</v>
      </c>
      <c r="G74" s="337"/>
      <c r="H74" s="338">
        <f>ROUND($I$460*$H$460,2)</f>
        <v>0</v>
      </c>
      <c r="I74" s="1" t="s">
        <v>4</v>
      </c>
    </row>
    <row r="75" spans="1:9" ht="40.5" x14ac:dyDescent="0.25">
      <c r="A75" s="339"/>
      <c r="B75" s="340" t="s">
        <v>5</v>
      </c>
      <c r="C75" s="339"/>
      <c r="D75" s="341" t="s">
        <v>29</v>
      </c>
      <c r="E75" s="339"/>
      <c r="F75" s="339"/>
      <c r="G75" s="342"/>
      <c r="H75" s="339"/>
      <c r="I75" s="339"/>
    </row>
    <row r="76" spans="1:9" x14ac:dyDescent="0.25">
      <c r="A76" s="343"/>
      <c r="B76" s="344" t="s">
        <v>7</v>
      </c>
      <c r="C76" s="343"/>
      <c r="D76" s="345" t="s">
        <v>65</v>
      </c>
      <c r="E76" s="343"/>
      <c r="F76" s="346">
        <v>149.69999999999999</v>
      </c>
      <c r="G76" s="342"/>
      <c r="H76" s="343"/>
      <c r="I76" s="343"/>
    </row>
    <row r="77" spans="1:9" x14ac:dyDescent="0.25">
      <c r="A77" s="347"/>
      <c r="B77" s="344" t="s">
        <v>7</v>
      </c>
      <c r="C77" s="347"/>
      <c r="D77" s="348" t="s">
        <v>14</v>
      </c>
      <c r="E77" s="347"/>
      <c r="F77" s="349">
        <v>149.69999999999999</v>
      </c>
      <c r="G77" s="342"/>
      <c r="H77" s="347"/>
      <c r="I77" s="347"/>
    </row>
    <row r="78" spans="1:9" ht="30" x14ac:dyDescent="0.25">
      <c r="A78" s="2" t="s">
        <v>93</v>
      </c>
      <c r="B78" s="2" t="s">
        <v>0</v>
      </c>
      <c r="C78" s="3" t="s">
        <v>32</v>
      </c>
      <c r="D78" s="1" t="s">
        <v>33</v>
      </c>
      <c r="E78" s="335" t="s">
        <v>22</v>
      </c>
      <c r="F78" s="336">
        <v>70.25</v>
      </c>
      <c r="G78" s="337"/>
      <c r="H78" s="338">
        <f>ROUND($I$480*$H$480,2)</f>
        <v>0</v>
      </c>
      <c r="I78" s="1" t="s">
        <v>4</v>
      </c>
    </row>
    <row r="79" spans="1:9" ht="40.5" x14ac:dyDescent="0.25">
      <c r="A79" s="339"/>
      <c r="B79" s="340" t="s">
        <v>5</v>
      </c>
      <c r="C79" s="339"/>
      <c r="D79" s="341" t="s">
        <v>34</v>
      </c>
      <c r="E79" s="339"/>
      <c r="F79" s="339"/>
      <c r="G79" s="342"/>
      <c r="H79" s="339"/>
      <c r="I79" s="339"/>
    </row>
    <row r="80" spans="1:9" x14ac:dyDescent="0.25">
      <c r="A80" s="350"/>
      <c r="B80" s="344" t="s">
        <v>7</v>
      </c>
      <c r="C80" s="350"/>
      <c r="D80" s="351" t="s">
        <v>24</v>
      </c>
      <c r="E80" s="350"/>
      <c r="F80" s="350"/>
      <c r="G80" s="342"/>
      <c r="H80" s="350"/>
      <c r="I80" s="350"/>
    </row>
    <row r="81" spans="1:9" x14ac:dyDescent="0.25">
      <c r="A81" s="343"/>
      <c r="B81" s="344" t="s">
        <v>7</v>
      </c>
      <c r="C81" s="343" t="s">
        <v>66</v>
      </c>
      <c r="D81" s="345" t="s">
        <v>67</v>
      </c>
      <c r="E81" s="343"/>
      <c r="F81" s="346">
        <v>70.25</v>
      </c>
      <c r="G81" s="342"/>
      <c r="H81" s="343"/>
      <c r="I81" s="343"/>
    </row>
    <row r="82" spans="1:9" x14ac:dyDescent="0.25">
      <c r="A82" s="347"/>
      <c r="B82" s="344" t="s">
        <v>7</v>
      </c>
      <c r="C82" s="347"/>
      <c r="D82" s="348" t="s">
        <v>14</v>
      </c>
      <c r="E82" s="347"/>
      <c r="F82" s="349">
        <v>70.25</v>
      </c>
      <c r="G82" s="342"/>
      <c r="H82" s="347"/>
      <c r="I82" s="347"/>
    </row>
    <row r="83" spans="1:9" ht="30" x14ac:dyDescent="0.25">
      <c r="A83" s="2" t="s">
        <v>94</v>
      </c>
      <c r="B83" s="2" t="s">
        <v>0</v>
      </c>
      <c r="C83" s="3" t="s">
        <v>27</v>
      </c>
      <c r="D83" s="1" t="s">
        <v>28</v>
      </c>
      <c r="E83" s="335" t="s">
        <v>22</v>
      </c>
      <c r="F83" s="336">
        <v>552</v>
      </c>
      <c r="G83" s="337"/>
      <c r="H83" s="338">
        <f>ROUND($I$181*$H$181,2)</f>
        <v>0</v>
      </c>
      <c r="I83" s="1" t="s">
        <v>4</v>
      </c>
    </row>
    <row r="84" spans="1:9" ht="40.5" x14ac:dyDescent="0.25">
      <c r="A84" s="339"/>
      <c r="B84" s="352" t="s">
        <v>5</v>
      </c>
      <c r="C84" s="339"/>
      <c r="D84" s="353" t="s">
        <v>29</v>
      </c>
      <c r="E84" s="339"/>
      <c r="F84" s="339"/>
      <c r="G84" s="342"/>
      <c r="H84" s="339"/>
      <c r="I84" s="339"/>
    </row>
    <row r="85" spans="1:9" x14ac:dyDescent="0.25">
      <c r="A85" s="354"/>
      <c r="B85" s="355" t="s">
        <v>7</v>
      </c>
      <c r="C85" s="354"/>
      <c r="D85" s="356" t="s">
        <v>9</v>
      </c>
      <c r="E85" s="354"/>
      <c r="F85" s="354"/>
      <c r="G85" s="342"/>
      <c r="H85" s="354"/>
      <c r="I85" s="354"/>
    </row>
    <row r="86" spans="1:9" x14ac:dyDescent="0.25">
      <c r="A86" s="357"/>
      <c r="B86" s="355" t="s">
        <v>7</v>
      </c>
      <c r="C86" s="357" t="s">
        <v>18</v>
      </c>
      <c r="D86" s="358" t="s">
        <v>68</v>
      </c>
      <c r="E86" s="357"/>
      <c r="F86" s="359">
        <v>552</v>
      </c>
      <c r="G86" s="342"/>
      <c r="H86" s="357"/>
      <c r="I86" s="357"/>
    </row>
    <row r="87" spans="1:9" x14ac:dyDescent="0.25">
      <c r="A87" s="360"/>
      <c r="B87" s="355" t="s">
        <v>7</v>
      </c>
      <c r="C87" s="360"/>
      <c r="D87" s="361" t="s">
        <v>14</v>
      </c>
      <c r="E87" s="360"/>
      <c r="F87" s="362">
        <v>552</v>
      </c>
      <c r="G87" s="342"/>
      <c r="H87" s="360"/>
      <c r="I87" s="36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MOBIKO plus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Daňková</dc:creator>
  <cp:lastModifiedBy>Silvie Daňková</cp:lastModifiedBy>
  <dcterms:created xsi:type="dcterms:W3CDTF">2016-05-05T07:48:07Z</dcterms:created>
  <dcterms:modified xsi:type="dcterms:W3CDTF">2016-05-05T09:05:06Z</dcterms:modified>
</cp:coreProperties>
</file>