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45" windowWidth="17580" windowHeight="11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<sst xmlns="http://schemas.openxmlformats.org/spreadsheetml/2006/main" count="352" uniqueCount="169">
  <si>
    <t>Nákladové středisko</t>
  </si>
  <si>
    <t>Obvod</t>
  </si>
  <si>
    <t>Objekt</t>
  </si>
  <si>
    <t>Datum kontroly</t>
  </si>
  <si>
    <t>Datum revize</t>
  </si>
  <si>
    <t>označení</t>
  </si>
  <si>
    <t>plynoměr</t>
  </si>
  <si>
    <t>spotřebič</t>
  </si>
  <si>
    <t>výkon kW</t>
  </si>
  <si>
    <t>STL,NTL</t>
  </si>
  <si>
    <t>G6</t>
  </si>
  <si>
    <t>G4 BK</t>
  </si>
  <si>
    <t>NTL</t>
  </si>
  <si>
    <t>Cena</t>
  </si>
  <si>
    <t>doplňující informace</t>
  </si>
  <si>
    <t>Plynové zařízení</t>
  </si>
  <si>
    <t>celkem za PZ</t>
  </si>
  <si>
    <t>provozní
revize</t>
  </si>
  <si>
    <t>vnitřní,
zk.těsnosti</t>
  </si>
  <si>
    <t>NS</t>
  </si>
  <si>
    <t>obvod</t>
  </si>
  <si>
    <t>celkem za TN</t>
  </si>
  <si>
    <t>Tlakové nádoby</t>
  </si>
  <si>
    <t>objem</t>
  </si>
  <si>
    <t>výr.číslo</t>
  </si>
  <si>
    <t>název zařízení</t>
  </si>
  <si>
    <t>expanzomat s membránou ČKD DUKLA</t>
  </si>
  <si>
    <t>rok výroby</t>
  </si>
  <si>
    <t>Cena za celou zakázku:
 provedení revizí a vypracování protokolů,
 včetně dopravy bez DPH</t>
  </si>
  <si>
    <t>celkem za NtK</t>
  </si>
  <si>
    <t xml:space="preserve">expanzomat s membránou REFLEX </t>
  </si>
  <si>
    <t>odborná prohlídka NtK</t>
  </si>
  <si>
    <t>odborná prohlídka</t>
  </si>
  <si>
    <t>DOPRAVA</t>
  </si>
  <si>
    <t>G4 RF1</t>
  </si>
  <si>
    <t>15.11.2013</t>
  </si>
  <si>
    <t>expanzomat ZILMET</t>
  </si>
  <si>
    <t>expanzomat OTTO</t>
  </si>
  <si>
    <t>VY</t>
  </si>
  <si>
    <t>Bučovice</t>
  </si>
  <si>
    <t>Drnovice</t>
  </si>
  <si>
    <t>Ivanovice na Hané</t>
  </si>
  <si>
    <t>Ivanovice na Hané  - byt pí.Kozáková</t>
  </si>
  <si>
    <t>Ivanovice na Hané  - byt p.Synek</t>
  </si>
  <si>
    <t xml:space="preserve">Křenovice u Slavkova </t>
  </si>
  <si>
    <t>Křenovice u Slavkova - byt pí.Michlová</t>
  </si>
  <si>
    <t>Křenovice u Slavkova - byt pí.Kovářová</t>
  </si>
  <si>
    <t>Křižanovice u Bučovic</t>
  </si>
  <si>
    <t>Kučerov</t>
  </si>
  <si>
    <t>Kučerov - byt - p-Kelner</t>
  </si>
  <si>
    <t>Luleč</t>
  </si>
  <si>
    <t>Luleč - byt pí.Dobešová</t>
  </si>
  <si>
    <t>Milonice u Vyškova</t>
  </si>
  <si>
    <t>Moravské Prusy</t>
  </si>
  <si>
    <t>Nesovice - kotel</t>
  </si>
  <si>
    <t>Pustiměř</t>
  </si>
  <si>
    <t>Pustiměř  - byt pí. Gottwaldová</t>
  </si>
  <si>
    <t>Rousínov u Vyškova NOVÝ KOTEL</t>
  </si>
  <si>
    <t xml:space="preserve">Ruprechtov </t>
  </si>
  <si>
    <t>Ruprechtov  - byt Kropáč</t>
  </si>
  <si>
    <t>Ruprechtov  - byt Koukal</t>
  </si>
  <si>
    <t>Slavkov u Brna</t>
  </si>
  <si>
    <t>Studnice u Vyškova</t>
  </si>
  <si>
    <t>Vyškov, Dvořákova  -S</t>
  </si>
  <si>
    <t>Vyškov, Dvořákova - byt</t>
  </si>
  <si>
    <t>Vyškov, DEPO</t>
  </si>
  <si>
    <t>Rombach G10</t>
  </si>
  <si>
    <t>2x Destila DPL 37</t>
  </si>
  <si>
    <t>2x 37</t>
  </si>
  <si>
    <t>BK G4</t>
  </si>
  <si>
    <t>Thermona Therm 12 CME</t>
  </si>
  <si>
    <t>Protherm Tiger 24 KOZ17</t>
  </si>
  <si>
    <r>
      <t xml:space="preserve">Protherm 12 KOZ, </t>
    </r>
    <r>
      <rPr>
        <sz val="8"/>
        <rFont val="Arial CE"/>
        <family val="2"/>
      </rPr>
      <t>čtyřplot.sporák</t>
    </r>
    <r>
      <rPr>
        <sz val="10"/>
        <rFont val="Arial CE"/>
        <family val="2"/>
      </rPr>
      <t xml:space="preserve"> Mora</t>
    </r>
  </si>
  <si>
    <t>Thermona 20LX</t>
  </si>
  <si>
    <r>
      <t xml:space="preserve">Thermona Therm  </t>
    </r>
    <r>
      <rPr>
        <sz val="8"/>
        <rFont val="Arial CE"/>
        <family val="2"/>
      </rPr>
      <t>235CA</t>
    </r>
    <r>
      <rPr>
        <sz val="10"/>
        <rFont val="Arial CE"/>
        <family val="2"/>
      </rPr>
      <t xml:space="preserve">, </t>
    </r>
    <r>
      <rPr>
        <sz val="8"/>
        <rFont val="Arial CE"/>
        <family val="2"/>
      </rPr>
      <t>čtyřpl.sp.</t>
    </r>
    <r>
      <rPr>
        <sz val="10"/>
        <rFont val="Arial CE"/>
        <family val="2"/>
      </rPr>
      <t xml:space="preserve"> Zanusi</t>
    </r>
  </si>
  <si>
    <r>
      <t xml:space="preserve">Thermona Therm </t>
    </r>
    <r>
      <rPr>
        <sz val="8"/>
        <rFont val="Arial CE"/>
        <family val="2"/>
      </rPr>
      <t>23 TCA</t>
    </r>
    <r>
      <rPr>
        <sz val="10"/>
        <rFont val="Arial CE"/>
        <family val="2"/>
      </rPr>
      <t xml:space="preserve"> , </t>
    </r>
    <r>
      <rPr>
        <sz val="8"/>
        <rFont val="Arial CE"/>
        <family val="2"/>
      </rPr>
      <t xml:space="preserve">čtyřpl.sp. </t>
    </r>
    <r>
      <rPr>
        <sz val="10"/>
        <rFont val="Arial CE"/>
        <family val="2"/>
      </rPr>
      <t>Zanusi</t>
    </r>
  </si>
  <si>
    <r>
      <t xml:space="preserve">2x </t>
    </r>
    <r>
      <rPr>
        <sz val="8"/>
        <rFont val="Arial CE"/>
        <family val="2"/>
      </rPr>
      <t>podok</t>
    </r>
    <r>
      <rPr>
        <sz val="10"/>
        <rFont val="Arial CE"/>
        <family val="2"/>
      </rPr>
      <t>. Karma Beta 3, 1x Karma Beta 2</t>
    </r>
  </si>
  <si>
    <t>2x 3 / 2,2</t>
  </si>
  <si>
    <r>
      <t xml:space="preserve">2x </t>
    </r>
    <r>
      <rPr>
        <sz val="8"/>
        <rFont val="Arial CE"/>
        <family val="2"/>
      </rPr>
      <t>podok</t>
    </r>
    <r>
      <rPr>
        <sz val="10"/>
        <rFont val="Arial CE"/>
        <family val="2"/>
      </rPr>
      <t>. Karma Beta 5</t>
    </r>
  </si>
  <si>
    <t>2x 5</t>
  </si>
  <si>
    <r>
      <t xml:space="preserve">DESTILA DPL 18, </t>
    </r>
    <r>
      <rPr>
        <sz val="8"/>
        <rFont val="Arial CE"/>
        <family val="0"/>
      </rPr>
      <t>sporák</t>
    </r>
    <r>
      <rPr>
        <sz val="10"/>
        <rFont val="Arial CE"/>
        <family val="2"/>
      </rPr>
      <t xml:space="preserve"> Mora</t>
    </r>
  </si>
  <si>
    <t>Viadrus G27</t>
  </si>
  <si>
    <r>
      <t xml:space="preserve">1x </t>
    </r>
    <r>
      <rPr>
        <sz val="8"/>
        <rFont val="Arial CE"/>
        <family val="2"/>
      </rPr>
      <t>podok</t>
    </r>
    <r>
      <rPr>
        <sz val="10"/>
        <rFont val="Arial CE"/>
        <family val="2"/>
      </rPr>
      <t>. Karma Beta 5, 1x Karma Beta 4</t>
    </r>
  </si>
  <si>
    <t>5 / 4</t>
  </si>
  <si>
    <t>G4 Galus 2000</t>
  </si>
  <si>
    <t xml:space="preserve"> Destila DPL 18</t>
  </si>
  <si>
    <r>
      <t xml:space="preserve"> Destila DPL 12,  </t>
    </r>
    <r>
      <rPr>
        <sz val="8"/>
        <rFont val="Arial CE"/>
        <family val="0"/>
      </rPr>
      <t>čtyřplot.sporák</t>
    </r>
    <r>
      <rPr>
        <sz val="10"/>
        <rFont val="Arial CE"/>
        <family val="2"/>
      </rPr>
      <t xml:space="preserve"> Mora</t>
    </r>
  </si>
  <si>
    <t>IMMERGAS ZEUS SUPERIOR 28 TURBO</t>
  </si>
  <si>
    <r>
      <t xml:space="preserve">Viadrus G27 ECO, </t>
    </r>
    <r>
      <rPr>
        <sz val="8"/>
        <rFont val="Arial CE"/>
        <family val="0"/>
      </rPr>
      <t>čtyřplot.sporák</t>
    </r>
    <r>
      <rPr>
        <sz val="10"/>
        <rFont val="Arial CE"/>
        <family val="2"/>
      </rPr>
      <t xml:space="preserve"> Mora</t>
    </r>
  </si>
  <si>
    <t>Thermona-therm 23T</t>
  </si>
  <si>
    <t>4x Buderus Logamax U Turbo</t>
  </si>
  <si>
    <t>4x20</t>
  </si>
  <si>
    <t>Rombach G16</t>
  </si>
  <si>
    <t>3x Viadrus G27, PO Reliancce 501</t>
  </si>
  <si>
    <t>3x 45 / 8</t>
  </si>
  <si>
    <r>
      <t xml:space="preserve">2x Therm DUO 50T,2x </t>
    </r>
    <r>
      <rPr>
        <sz val="8"/>
        <rFont val="Arial CE"/>
        <family val="0"/>
      </rPr>
      <t>tepl.agregát</t>
    </r>
    <r>
      <rPr>
        <sz val="10"/>
        <rFont val="Arial CE"/>
        <family val="2"/>
      </rPr>
      <t xml:space="preserve"> Robur F40</t>
    </r>
  </si>
  <si>
    <t>2x 45 / 2x 34</t>
  </si>
  <si>
    <t>BK</t>
  </si>
  <si>
    <t>Adamov 1 - NTK</t>
  </si>
  <si>
    <t>Blansko 1 - kotelna 1</t>
  </si>
  <si>
    <t>Boskovice</t>
  </si>
  <si>
    <t>Cetkovice</t>
  </si>
  <si>
    <t>Černá Hora</t>
  </si>
  <si>
    <t>Jedovnice</t>
  </si>
  <si>
    <t>Křetín</t>
  </si>
  <si>
    <t>Křetín - RZ</t>
  </si>
  <si>
    <t>Kunštát na Moravě</t>
  </si>
  <si>
    <t>Letovice</t>
  </si>
  <si>
    <t>Lysice</t>
  </si>
  <si>
    <t>Němčice u Boskovic</t>
  </si>
  <si>
    <t>Rájec-Jestřebí</t>
  </si>
  <si>
    <t>Skalice nad Svitavou</t>
  </si>
  <si>
    <t>Skalice n/Svitavou  - byt pan Maštera</t>
  </si>
  <si>
    <t>Šebetov - nový kotel</t>
  </si>
  <si>
    <t>Velké Opatovice</t>
  </si>
  <si>
    <t>Vísky u Letovic</t>
  </si>
  <si>
    <t>Žďárná</t>
  </si>
  <si>
    <t>Rombach G 40</t>
  </si>
  <si>
    <t>3xViadrus G300</t>
  </si>
  <si>
    <t>celkem 447</t>
  </si>
  <si>
    <t>2x Waillant</t>
  </si>
  <si>
    <t>2x24</t>
  </si>
  <si>
    <t>Rombach G 16</t>
  </si>
  <si>
    <t>Ultaragas 150</t>
  </si>
  <si>
    <t xml:space="preserve">      2x Karma podokenní</t>
  </si>
  <si>
    <t>2x3</t>
  </si>
  <si>
    <t>Protherm 30 XLO</t>
  </si>
  <si>
    <t>Destila DPL 50</t>
  </si>
  <si>
    <t>2xG6</t>
  </si>
  <si>
    <t>Thermpro 14 X</t>
  </si>
  <si>
    <t>Thermpro 14 KX, Thermpro 14 XZ
3x varná deska FAGOR ELEGANCE</t>
  </si>
  <si>
    <t>2x 14</t>
  </si>
  <si>
    <t>Thermona TCLXE</t>
  </si>
  <si>
    <t>Baxi Fourtech 24F Turbo</t>
  </si>
  <si>
    <t>Viadrus G42 ,2xPO Mora 371,plyn.vařič PV400</t>
  </si>
  <si>
    <t>49,5 /2x 17,5</t>
  </si>
  <si>
    <t>G10</t>
  </si>
  <si>
    <t>2x Destila DPL a PO Mora</t>
  </si>
  <si>
    <t>49,5 a 37</t>
  </si>
  <si>
    <t xml:space="preserve">2x Destila DPL  </t>
  </si>
  <si>
    <t>49,5 a 31,5</t>
  </si>
  <si>
    <t>Protherm 24 KTV,sporák Mora 1100</t>
  </si>
  <si>
    <t>Protherm Panther 12 KTO</t>
  </si>
  <si>
    <t>Destila DPL 18</t>
  </si>
  <si>
    <t>Thermpro 28</t>
  </si>
  <si>
    <t>Therm 20</t>
  </si>
  <si>
    <t>Adamov 1</t>
  </si>
  <si>
    <t>14.11.2013</t>
  </si>
  <si>
    <t>7.11.2013</t>
  </si>
  <si>
    <t>Rousínov u Vyškova</t>
  </si>
  <si>
    <t>Ruprechtov</t>
  </si>
  <si>
    <t>Vyškov,Dvořákova  -S</t>
  </si>
  <si>
    <t>Vyškov,Dvořákova  - byt</t>
  </si>
  <si>
    <t>expanzomat s membránou FLEXCON C25</t>
  </si>
  <si>
    <t>expanzomat s membránou ZILMET</t>
  </si>
  <si>
    <t>expanzomat s membránou REFLEX N</t>
  </si>
  <si>
    <t>130-58914</t>
  </si>
  <si>
    <t>11L1025 80497</t>
  </si>
  <si>
    <t>E 012708751</t>
  </si>
  <si>
    <t>11.102013</t>
  </si>
  <si>
    <t>Blansko 1</t>
  </si>
  <si>
    <t>Lomnice u Tišnova</t>
  </si>
  <si>
    <t>expanzní nádoba s membránou REFLEX</t>
  </si>
  <si>
    <t>expanzomat DUKLA CZ</t>
  </si>
  <si>
    <t>05F02161306</t>
  </si>
  <si>
    <t>05F02161389</t>
  </si>
  <si>
    <t>0810523-60521</t>
  </si>
  <si>
    <t>10K012582423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</si>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</sst>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\ _K_č"/>
    <numFmt numFmtId="166" formatCode="#,##0.00\ &quot;Kč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10"/>
      <name val="Arial CE"/>
      <family val="2"/>
    </font>
    <font>
      <sz val="10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4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b/>
      <sz val="18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b/>
      <sz val="18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Arial CE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10" xfId="69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3" fontId="4" fillId="0" borderId="10" xfId="69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5" fontId="5" fillId="0" borderId="0" xfId="56" applyNumberFormat="1" applyFont="1" applyFill="1" applyBorder="1" applyAlignment="1">
      <alignment horizontal="right"/>
      <protection/>
    </xf>
    <xf numFmtId="165" fontId="5" fillId="0" borderId="0" xfId="69" applyNumberFormat="1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165" fontId="49" fillId="0" borderId="0" xfId="0" applyNumberFormat="1" applyFont="1" applyFill="1" applyBorder="1" applyAlignment="1">
      <alignment/>
    </xf>
    <xf numFmtId="3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/>
      <protection/>
    </xf>
    <xf numFmtId="166" fontId="42" fillId="0" borderId="10" xfId="0" applyNumberFormat="1" applyFont="1" applyBorder="1" applyAlignment="1">
      <alignment/>
    </xf>
    <xf numFmtId="166" fontId="50" fillId="8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66" fontId="49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66" fontId="5" fillId="0" borderId="10" xfId="56" applyNumberFormat="1" applyFont="1" applyFill="1" applyBorder="1" applyAlignment="1">
      <alignment horizontal="right"/>
      <protection/>
    </xf>
    <xf numFmtId="166" fontId="5" fillId="34" borderId="10" xfId="56" applyNumberFormat="1" applyFont="1" applyFill="1" applyBorder="1" applyAlignment="1">
      <alignment horizontal="right"/>
      <protection/>
    </xf>
    <xf numFmtId="166" fontId="42" fillId="34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65" fontId="5" fillId="35" borderId="0" xfId="56" applyNumberFormat="1" applyFont="1" applyFill="1" applyBorder="1" applyAlignment="1">
      <alignment horizontal="right"/>
      <protection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165" fontId="49" fillId="0" borderId="10" xfId="0" applyNumberFormat="1" applyFont="1" applyBorder="1" applyAlignment="1">
      <alignment/>
    </xf>
    <xf numFmtId="0" fontId="51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165" fontId="51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center"/>
    </xf>
    <xf numFmtId="14" fontId="52" fillId="0" borderId="10" xfId="0" applyNumberFormat="1" applyFont="1" applyFill="1" applyBorder="1" applyAlignment="1">
      <alignment/>
    </xf>
    <xf numFmtId="1" fontId="4" fillId="34" borderId="10" xfId="51" applyNumberFormat="1" applyFont="1" applyFill="1" applyBorder="1" applyAlignment="1">
      <alignment vertical="center"/>
      <protection/>
    </xf>
    <xf numFmtId="1" fontId="4" fillId="36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left"/>
    </xf>
    <xf numFmtId="3" fontId="3" fillId="33" borderId="10" xfId="56" applyNumberFormat="1" applyFont="1" applyFill="1" applyBorder="1" applyAlignment="1">
      <alignment horizontal="center" vertical="center" wrapText="1"/>
      <protection/>
    </xf>
    <xf numFmtId="3" fontId="4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/>
    </xf>
    <xf numFmtId="0" fontId="3" fillId="33" borderId="10" xfId="56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3" fillId="33" borderId="10" xfId="56" applyFont="1" applyFill="1" applyBorder="1" applyAlignment="1">
      <alignment horizontal="center" vertical="center"/>
      <protection/>
    </xf>
    <xf numFmtId="49" fontId="3" fillId="33" borderId="10" xfId="56" applyNumberFormat="1" applyFont="1" applyFill="1" applyBorder="1" applyAlignment="1">
      <alignment horizontal="center" vertical="center" wrapText="1"/>
      <protection/>
    </xf>
    <xf numFmtId="1" fontId="4" fillId="34" borderId="10" xfId="0" applyNumberFormat="1" applyFont="1" applyFill="1" applyBorder="1" applyAlignment="1">
      <alignment horizontal="center"/>
    </xf>
    <xf numFmtId="0" fontId="47" fillId="8" borderId="13" xfId="0" applyFont="1" applyFill="1" applyBorder="1" applyAlignment="1">
      <alignment horizontal="center" wrapText="1"/>
    </xf>
    <xf numFmtId="0" fontId="47" fillId="8" borderId="14" xfId="0" applyFont="1" applyFill="1" applyBorder="1" applyAlignment="1">
      <alignment horizontal="center"/>
    </xf>
    <xf numFmtId="0" fontId="47" fillId="8" borderId="15" xfId="0" applyFont="1" applyFill="1" applyBorder="1" applyAlignment="1">
      <alignment horizontal="center"/>
    </xf>
    <xf numFmtId="0" fontId="53" fillId="34" borderId="16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1" fontId="8" fillId="12" borderId="10" xfId="69" applyNumberFormat="1" applyFont="1" applyFill="1" applyBorder="1" applyAlignment="1">
      <alignment horizontal="center"/>
      <protection/>
    </xf>
  </cellXfs>
  <cellStyles count="8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11" xfId="47"/>
    <cellStyle name="normální 12" xfId="48"/>
    <cellStyle name="normální 13" xfId="49"/>
    <cellStyle name="normální 14" xfId="50"/>
    <cellStyle name="normální 15" xfId="51"/>
    <cellStyle name="normální 16" xfId="52"/>
    <cellStyle name="normální 17" xfId="53"/>
    <cellStyle name="normální 18" xfId="54"/>
    <cellStyle name="normální 19" xfId="55"/>
    <cellStyle name="normální 2" xfId="56"/>
    <cellStyle name="normální 2 2" xfId="57"/>
    <cellStyle name="normální 2 3" xfId="58"/>
    <cellStyle name="normální 2 4" xfId="59"/>
    <cellStyle name="normální 20" xfId="60"/>
    <cellStyle name="normální 21" xfId="61"/>
    <cellStyle name="normální 22" xfId="62"/>
    <cellStyle name="normální 23" xfId="63"/>
    <cellStyle name="normální 24" xfId="64"/>
    <cellStyle name="normální 25" xfId="65"/>
    <cellStyle name="normální 27" xfId="66"/>
    <cellStyle name="normální 28" xfId="67"/>
    <cellStyle name="normální 29" xfId="68"/>
    <cellStyle name="normální 3" xfId="69"/>
    <cellStyle name="normální 3 2" xfId="70"/>
    <cellStyle name="normální 3 3" xfId="71"/>
    <cellStyle name="normální 3 4" xfId="72"/>
    <cellStyle name="normální 30" xfId="73"/>
    <cellStyle name="normální 31" xfId="74"/>
    <cellStyle name="normální 33" xfId="75"/>
    <cellStyle name="normální 4" xfId="76"/>
    <cellStyle name="normální 5" xfId="77"/>
    <cellStyle name="normální 6" xfId="78"/>
    <cellStyle name="normální 7" xfId="79"/>
    <cellStyle name="normální 8" xfId="80"/>
    <cellStyle name="normální 9" xfId="81"/>
    <cellStyle name="Poznámka" xfId="82"/>
    <cellStyle name="Percent" xfId="83"/>
    <cellStyle name="Propojená buňka" xfId="84"/>
    <cellStyle name="Správně" xfId="85"/>
    <cellStyle name="Text upozornění" xfId="86"/>
    <cellStyle name="Vstup" xfId="87"/>
    <cellStyle name="Výpočet" xfId="88"/>
    <cellStyle name="Výstup" xfId="89"/>
    <cellStyle name="Vysvětlující text" xfId="90"/>
    <cellStyle name="Zvýraznění 1" xfId="91"/>
    <cellStyle name="Zvýraznění 2" xfId="92"/>
    <cellStyle name="Zvýraznění 3" xfId="93"/>
    <cellStyle name="Zvýraznění 4" xfId="94"/>
    <cellStyle name="Zvýraznění 5" xfId="95"/>
    <cellStyle name="Zvýraznění 6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zoomScale="80" zoomScaleNormal="80" zoomScalePageLayoutView="0" workbookViewId="0" topLeftCell="A1">
      <selection activeCell="K88" sqref="K88:K89"/>
    </sheetView>
  </sheetViews>
  <sheetFormatPr defaultColWidth="9.140625" defaultRowHeight="15"/>
  <cols>
    <col min="1" max="1" width="14.8515625" style="0" customWidth="1"/>
    <col min="2" max="2" width="8.00390625" style="0" customWidth="1"/>
    <col min="3" max="3" width="36.28125" style="0" customWidth="1"/>
    <col min="4" max="4" width="14.421875" style="2" customWidth="1"/>
    <col min="5" max="5" width="15.57421875" style="2" customWidth="1"/>
    <col min="6" max="6" width="16.421875" style="0" customWidth="1"/>
    <col min="7" max="7" width="1.28515625" style="7" customWidth="1"/>
    <col min="8" max="8" width="19.28125" style="2" customWidth="1"/>
    <col min="9" max="9" width="13.57421875" style="0" customWidth="1"/>
    <col min="10" max="10" width="43.421875" style="0" customWidth="1"/>
    <col min="11" max="11" width="18.57421875" style="0" customWidth="1"/>
  </cols>
  <sheetData>
    <row r="1" ht="18.75">
      <c r="C1" s="9" t="s">
        <v>15</v>
      </c>
    </row>
    <row r="3" spans="1:11" ht="21.75" customHeight="1">
      <c r="A3" s="60" t="s">
        <v>0</v>
      </c>
      <c r="B3" s="68" t="s">
        <v>1</v>
      </c>
      <c r="C3" s="67" t="s">
        <v>2</v>
      </c>
      <c r="D3" s="64" t="s">
        <v>3</v>
      </c>
      <c r="E3" s="64" t="s">
        <v>4</v>
      </c>
      <c r="F3" s="64" t="s">
        <v>13</v>
      </c>
      <c r="G3" s="12"/>
      <c r="H3" s="60" t="s">
        <v>14</v>
      </c>
      <c r="I3" s="60"/>
      <c r="J3" s="60"/>
      <c r="K3" s="60"/>
    </row>
    <row r="4" spans="1:11" ht="23.25" customHeight="1">
      <c r="A4" s="60"/>
      <c r="B4" s="68"/>
      <c r="C4" s="67"/>
      <c r="D4" s="64"/>
      <c r="E4" s="64"/>
      <c r="F4" s="64"/>
      <c r="G4" s="12"/>
      <c r="H4" s="14" t="s">
        <v>5</v>
      </c>
      <c r="I4" s="14" t="s">
        <v>6</v>
      </c>
      <c r="J4" s="15" t="s">
        <v>7</v>
      </c>
      <c r="K4" s="15" t="s">
        <v>8</v>
      </c>
    </row>
    <row r="5" spans="1:11" ht="15">
      <c r="A5" s="26">
        <v>1668501001</v>
      </c>
      <c r="B5" s="23" t="s">
        <v>38</v>
      </c>
      <c r="C5" s="27" t="s">
        <v>39</v>
      </c>
      <c r="D5" s="39">
        <v>41578</v>
      </c>
      <c r="E5" s="39"/>
      <c r="F5" s="28">
        <v>0</v>
      </c>
      <c r="G5" s="10"/>
      <c r="H5" s="31" t="s">
        <v>12</v>
      </c>
      <c r="I5" s="31" t="s">
        <v>66</v>
      </c>
      <c r="J5" s="23" t="s">
        <v>67</v>
      </c>
      <c r="K5" s="23" t="s">
        <v>68</v>
      </c>
    </row>
    <row r="6" spans="1:11" ht="15">
      <c r="A6" s="26">
        <v>1668304001</v>
      </c>
      <c r="B6" s="23" t="s">
        <v>38</v>
      </c>
      <c r="C6" s="27" t="s">
        <v>40</v>
      </c>
      <c r="D6" s="39">
        <v>41558</v>
      </c>
      <c r="E6" s="39"/>
      <c r="F6" s="28">
        <v>0</v>
      </c>
      <c r="G6" s="10"/>
      <c r="H6" s="31" t="s">
        <v>9</v>
      </c>
      <c r="I6" s="31" t="s">
        <v>69</v>
      </c>
      <c r="J6" s="23" t="s">
        <v>70</v>
      </c>
      <c r="K6" s="23">
        <v>12</v>
      </c>
    </row>
    <row r="7" spans="1:11" ht="15">
      <c r="A7" s="26">
        <v>1668323001</v>
      </c>
      <c r="B7" s="23" t="s">
        <v>38</v>
      </c>
      <c r="C7" s="27" t="s">
        <v>41</v>
      </c>
      <c r="D7" s="39">
        <v>41619</v>
      </c>
      <c r="E7" s="39"/>
      <c r="F7" s="28">
        <v>0</v>
      </c>
      <c r="G7" s="10"/>
      <c r="H7" s="31" t="s">
        <v>12</v>
      </c>
      <c r="I7" s="31" t="s">
        <v>69</v>
      </c>
      <c r="J7" s="23" t="s">
        <v>71</v>
      </c>
      <c r="K7" s="23">
        <v>24</v>
      </c>
    </row>
    <row r="8" spans="1:11" ht="15">
      <c r="A8" s="26">
        <v>2668323041</v>
      </c>
      <c r="B8" s="23" t="s">
        <v>38</v>
      </c>
      <c r="C8" s="27" t="s">
        <v>42</v>
      </c>
      <c r="D8" s="39">
        <v>41145</v>
      </c>
      <c r="E8" s="39"/>
      <c r="F8" s="28">
        <v>0</v>
      </c>
      <c r="G8" s="10"/>
      <c r="H8" s="31" t="s">
        <v>12</v>
      </c>
      <c r="I8" s="31" t="s">
        <v>10</v>
      </c>
      <c r="J8" s="23" t="s">
        <v>72</v>
      </c>
      <c r="K8" s="23">
        <v>12</v>
      </c>
    </row>
    <row r="9" spans="1:11" ht="15">
      <c r="A9" s="26">
        <v>2668323041</v>
      </c>
      <c r="B9" s="23" t="s">
        <v>38</v>
      </c>
      <c r="C9" s="27" t="s">
        <v>43</v>
      </c>
      <c r="D9" s="39">
        <v>41558</v>
      </c>
      <c r="E9" s="39"/>
      <c r="F9" s="28">
        <v>0</v>
      </c>
      <c r="G9" s="10"/>
      <c r="H9" s="31" t="s">
        <v>12</v>
      </c>
      <c r="I9" s="31" t="s">
        <v>10</v>
      </c>
      <c r="J9" s="23" t="s">
        <v>72</v>
      </c>
      <c r="K9" s="23">
        <v>12</v>
      </c>
    </row>
    <row r="10" spans="1:11" ht="15">
      <c r="A10" s="26">
        <v>1668352001</v>
      </c>
      <c r="B10" s="23" t="s">
        <v>38</v>
      </c>
      <c r="C10" s="27" t="s">
        <v>44</v>
      </c>
      <c r="D10" s="39"/>
      <c r="E10" s="39">
        <v>41560</v>
      </c>
      <c r="F10" s="28">
        <v>0</v>
      </c>
      <c r="G10" s="10"/>
      <c r="H10" s="31" t="s">
        <v>9</v>
      </c>
      <c r="I10" s="31" t="s">
        <v>69</v>
      </c>
      <c r="J10" s="23" t="s">
        <v>73</v>
      </c>
      <c r="K10" s="23">
        <v>20</v>
      </c>
    </row>
    <row r="11" spans="1:11" ht="28.5" customHeight="1">
      <c r="A11" s="26">
        <v>2668352041</v>
      </c>
      <c r="B11" s="23" t="s">
        <v>38</v>
      </c>
      <c r="C11" s="27" t="s">
        <v>45</v>
      </c>
      <c r="D11" s="39"/>
      <c r="E11" s="39">
        <v>41560</v>
      </c>
      <c r="F11" s="28">
        <v>0</v>
      </c>
      <c r="G11" s="10"/>
      <c r="H11" s="31" t="s">
        <v>9</v>
      </c>
      <c r="I11" s="31" t="s">
        <v>69</v>
      </c>
      <c r="J11" s="23" t="s">
        <v>74</v>
      </c>
      <c r="K11" s="23">
        <v>24.8</v>
      </c>
    </row>
    <row r="12" spans="1:11" ht="15">
      <c r="A12" s="26">
        <v>2668352041</v>
      </c>
      <c r="B12" s="23" t="s">
        <v>38</v>
      </c>
      <c r="C12" s="27" t="s">
        <v>46</v>
      </c>
      <c r="D12" s="39"/>
      <c r="E12" s="39">
        <v>41560</v>
      </c>
      <c r="F12" s="28">
        <v>0</v>
      </c>
      <c r="G12" s="10"/>
      <c r="H12" s="31" t="s">
        <v>9</v>
      </c>
      <c r="I12" s="31" t="s">
        <v>69</v>
      </c>
      <c r="J12" s="23" t="s">
        <v>75</v>
      </c>
      <c r="K12" s="23">
        <v>24.8</v>
      </c>
    </row>
    <row r="13" spans="1:11" ht="15">
      <c r="A13" s="26">
        <v>1668357001</v>
      </c>
      <c r="B13" s="23" t="s">
        <v>38</v>
      </c>
      <c r="C13" s="27" t="s">
        <v>47</v>
      </c>
      <c r="D13" s="39"/>
      <c r="E13" s="39">
        <v>41560</v>
      </c>
      <c r="F13" s="28">
        <v>0</v>
      </c>
      <c r="G13" s="10"/>
      <c r="H13" s="31" t="s">
        <v>9</v>
      </c>
      <c r="I13" s="31" t="s">
        <v>69</v>
      </c>
      <c r="J13" s="23" t="s">
        <v>76</v>
      </c>
      <c r="K13" s="23" t="s">
        <v>77</v>
      </c>
    </row>
    <row r="14" spans="1:11" ht="15">
      <c r="A14" s="26">
        <v>1668331001</v>
      </c>
      <c r="B14" s="23" t="s">
        <v>38</v>
      </c>
      <c r="C14" s="27" t="s">
        <v>48</v>
      </c>
      <c r="D14" s="39">
        <v>41564</v>
      </c>
      <c r="E14" s="39"/>
      <c r="F14" s="28">
        <v>0</v>
      </c>
      <c r="G14" s="10"/>
      <c r="H14" s="31" t="s">
        <v>9</v>
      </c>
      <c r="I14" s="31" t="s">
        <v>69</v>
      </c>
      <c r="J14" s="23" t="s">
        <v>78</v>
      </c>
      <c r="K14" s="23" t="s">
        <v>79</v>
      </c>
    </row>
    <row r="15" spans="1:11" ht="24" customHeight="1">
      <c r="A15" s="26">
        <v>1668331001</v>
      </c>
      <c r="B15" s="23" t="s">
        <v>38</v>
      </c>
      <c r="C15" s="27" t="s">
        <v>49</v>
      </c>
      <c r="D15" s="39">
        <v>41431</v>
      </c>
      <c r="E15" s="39"/>
      <c r="F15" s="28">
        <v>0</v>
      </c>
      <c r="G15" s="10"/>
      <c r="H15" s="31" t="s">
        <v>12</v>
      </c>
      <c r="I15" s="31" t="s">
        <v>69</v>
      </c>
      <c r="J15" s="23" t="s">
        <v>80</v>
      </c>
      <c r="K15" s="23">
        <v>18</v>
      </c>
    </row>
    <row r="16" spans="1:11" ht="15">
      <c r="A16" s="26">
        <v>1668303001</v>
      </c>
      <c r="B16" s="23" t="s">
        <v>38</v>
      </c>
      <c r="C16" s="27" t="s">
        <v>50</v>
      </c>
      <c r="D16" s="39">
        <v>41558</v>
      </c>
      <c r="E16" s="39"/>
      <c r="F16" s="28">
        <v>0</v>
      </c>
      <c r="G16" s="10"/>
      <c r="H16" s="31" t="s">
        <v>9</v>
      </c>
      <c r="I16" s="31" t="s">
        <v>69</v>
      </c>
      <c r="J16" s="23" t="s">
        <v>81</v>
      </c>
      <c r="K16" s="23">
        <v>18.9</v>
      </c>
    </row>
    <row r="17" spans="1:11" s="48" customFormat="1" ht="15">
      <c r="A17" s="26">
        <v>2668303041</v>
      </c>
      <c r="B17" s="23" t="s">
        <v>38</v>
      </c>
      <c r="C17" s="27" t="s">
        <v>51</v>
      </c>
      <c r="D17" s="39">
        <v>41558</v>
      </c>
      <c r="E17" s="39"/>
      <c r="F17" s="28">
        <v>0</v>
      </c>
      <c r="G17" s="10"/>
      <c r="H17" s="31" t="s">
        <v>9</v>
      </c>
      <c r="I17" s="31" t="s">
        <v>69</v>
      </c>
      <c r="J17" s="23" t="s">
        <v>70</v>
      </c>
      <c r="K17" s="23">
        <v>20</v>
      </c>
    </row>
    <row r="18" spans="1:11" s="48" customFormat="1" ht="15">
      <c r="A18" s="26">
        <v>1668336001</v>
      </c>
      <c r="B18" s="23" t="s">
        <v>38</v>
      </c>
      <c r="C18" s="27" t="s">
        <v>52</v>
      </c>
      <c r="D18" s="39">
        <v>41578</v>
      </c>
      <c r="E18" s="39"/>
      <c r="F18" s="28">
        <v>0</v>
      </c>
      <c r="G18" s="10"/>
      <c r="H18" s="31" t="s">
        <v>9</v>
      </c>
      <c r="I18" s="31" t="s">
        <v>69</v>
      </c>
      <c r="J18" s="23" t="s">
        <v>82</v>
      </c>
      <c r="K18" s="36" t="s">
        <v>83</v>
      </c>
    </row>
    <row r="19" spans="1:11" s="48" customFormat="1" ht="15">
      <c r="A19" s="26">
        <v>1668327001</v>
      </c>
      <c r="B19" s="23" t="s">
        <v>38</v>
      </c>
      <c r="C19" s="27" t="s">
        <v>53</v>
      </c>
      <c r="D19" s="39"/>
      <c r="E19" s="39">
        <v>41561</v>
      </c>
      <c r="F19" s="28">
        <v>0</v>
      </c>
      <c r="G19" s="10"/>
      <c r="H19" s="31" t="s">
        <v>9</v>
      </c>
      <c r="I19" s="31" t="s">
        <v>84</v>
      </c>
      <c r="J19" s="23" t="s">
        <v>78</v>
      </c>
      <c r="K19" s="23" t="s">
        <v>79</v>
      </c>
    </row>
    <row r="20" spans="1:11" s="48" customFormat="1" ht="15">
      <c r="A20" s="26">
        <v>1668333001</v>
      </c>
      <c r="B20" s="23" t="s">
        <v>38</v>
      </c>
      <c r="C20" s="27" t="s">
        <v>54</v>
      </c>
      <c r="D20" s="39">
        <v>41578</v>
      </c>
      <c r="E20" s="39"/>
      <c r="F20" s="28">
        <v>0</v>
      </c>
      <c r="G20" s="10"/>
      <c r="H20" s="31" t="s">
        <v>9</v>
      </c>
      <c r="I20" s="31" t="s">
        <v>69</v>
      </c>
      <c r="J20" s="23" t="s">
        <v>70</v>
      </c>
      <c r="K20" s="23">
        <v>20</v>
      </c>
    </row>
    <row r="21" spans="1:11" s="48" customFormat="1" ht="15">
      <c r="A21" s="26">
        <v>1668321001</v>
      </c>
      <c r="B21" s="23" t="s">
        <v>38</v>
      </c>
      <c r="C21" s="27" t="s">
        <v>55</v>
      </c>
      <c r="D21" s="39">
        <v>41564</v>
      </c>
      <c r="E21" s="39"/>
      <c r="F21" s="28">
        <v>0</v>
      </c>
      <c r="G21" s="10"/>
      <c r="H21" s="31" t="s">
        <v>9</v>
      </c>
      <c r="I21" s="31" t="s">
        <v>10</v>
      </c>
      <c r="J21" s="23" t="s">
        <v>85</v>
      </c>
      <c r="K21" s="23">
        <v>18</v>
      </c>
    </row>
    <row r="22" spans="1:11" s="48" customFormat="1" ht="15">
      <c r="A22" s="26">
        <v>2668321041</v>
      </c>
      <c r="B22" s="23" t="s">
        <v>38</v>
      </c>
      <c r="C22" s="27" t="s">
        <v>56</v>
      </c>
      <c r="D22" s="39">
        <v>41213</v>
      </c>
      <c r="E22" s="39"/>
      <c r="F22" s="28">
        <v>0</v>
      </c>
      <c r="G22" s="10"/>
      <c r="H22" s="31" t="s">
        <v>9</v>
      </c>
      <c r="I22" s="31" t="s">
        <v>10</v>
      </c>
      <c r="J22" s="23" t="s">
        <v>86</v>
      </c>
      <c r="K22" s="23">
        <v>12</v>
      </c>
    </row>
    <row r="23" spans="1:11" s="48" customFormat="1" ht="15">
      <c r="A23" s="26">
        <v>1668301001</v>
      </c>
      <c r="B23" s="23" t="s">
        <v>38</v>
      </c>
      <c r="C23" s="27" t="s">
        <v>57</v>
      </c>
      <c r="D23" s="39"/>
      <c r="E23" s="39">
        <v>41558</v>
      </c>
      <c r="F23" s="28">
        <v>0</v>
      </c>
      <c r="G23" s="10"/>
      <c r="H23" s="31" t="s">
        <v>12</v>
      </c>
      <c r="I23" s="31" t="s">
        <v>10</v>
      </c>
      <c r="J23" s="23" t="s">
        <v>87</v>
      </c>
      <c r="K23" s="23">
        <v>28</v>
      </c>
    </row>
    <row r="24" spans="1:11" s="48" customFormat="1" ht="15">
      <c r="A24" s="26">
        <v>1668306001</v>
      </c>
      <c r="B24" s="23" t="s">
        <v>38</v>
      </c>
      <c r="C24" s="27" t="s">
        <v>58</v>
      </c>
      <c r="D24" s="39">
        <v>41558</v>
      </c>
      <c r="E24" s="39"/>
      <c r="F24" s="28">
        <v>0</v>
      </c>
      <c r="G24" s="10"/>
      <c r="H24" s="31" t="s">
        <v>9</v>
      </c>
      <c r="I24" s="31" t="s">
        <v>69</v>
      </c>
      <c r="J24" s="23" t="s">
        <v>88</v>
      </c>
      <c r="K24" s="23">
        <v>30</v>
      </c>
    </row>
    <row r="25" spans="1:11" s="48" customFormat="1" ht="15">
      <c r="A25" s="26">
        <v>2268306041</v>
      </c>
      <c r="B25" s="23" t="s">
        <v>38</v>
      </c>
      <c r="C25" s="27" t="s">
        <v>59</v>
      </c>
      <c r="D25" s="39"/>
      <c r="E25" s="39">
        <v>41511</v>
      </c>
      <c r="F25" s="28">
        <v>0</v>
      </c>
      <c r="G25" s="10"/>
      <c r="H25" s="31" t="s">
        <v>9</v>
      </c>
      <c r="I25" s="31" t="s">
        <v>11</v>
      </c>
      <c r="J25" s="23" t="s">
        <v>89</v>
      </c>
      <c r="K25" s="23">
        <v>24</v>
      </c>
    </row>
    <row r="26" spans="1:11" ht="15">
      <c r="A26" s="26">
        <v>2268306041</v>
      </c>
      <c r="B26" s="23" t="s">
        <v>38</v>
      </c>
      <c r="C26" s="27" t="s">
        <v>60</v>
      </c>
      <c r="D26" s="39">
        <v>41558</v>
      </c>
      <c r="E26" s="39"/>
      <c r="F26" s="28">
        <v>0</v>
      </c>
      <c r="G26" s="10"/>
      <c r="H26" s="31" t="s">
        <v>9</v>
      </c>
      <c r="I26" s="31" t="s">
        <v>11</v>
      </c>
      <c r="J26" s="23" t="s">
        <v>89</v>
      </c>
      <c r="K26" s="23">
        <v>24</v>
      </c>
    </row>
    <row r="27" spans="1:11" ht="15">
      <c r="A27" s="26">
        <v>1668401001</v>
      </c>
      <c r="B27" s="23" t="s">
        <v>38</v>
      </c>
      <c r="C27" s="27" t="s">
        <v>61</v>
      </c>
      <c r="D27" s="39">
        <v>41587</v>
      </c>
      <c r="E27" s="39"/>
      <c r="F27" s="28">
        <v>0</v>
      </c>
      <c r="G27" s="10"/>
      <c r="H27" s="31" t="s">
        <v>9</v>
      </c>
      <c r="I27" s="31" t="s">
        <v>11</v>
      </c>
      <c r="J27" s="23" t="s">
        <v>90</v>
      </c>
      <c r="K27" s="23" t="s">
        <v>91</v>
      </c>
    </row>
    <row r="28" spans="1:11" ht="15">
      <c r="A28" s="26">
        <v>1668308001</v>
      </c>
      <c r="B28" s="23" t="s">
        <v>38</v>
      </c>
      <c r="C28" s="27" t="s">
        <v>62</v>
      </c>
      <c r="D28" s="39">
        <v>41558</v>
      </c>
      <c r="E28" s="39"/>
      <c r="F28" s="28">
        <v>0</v>
      </c>
      <c r="G28" s="10"/>
      <c r="H28" s="31" t="s">
        <v>9</v>
      </c>
      <c r="I28" s="31" t="s">
        <v>11</v>
      </c>
      <c r="J28" s="23" t="s">
        <v>82</v>
      </c>
      <c r="K28" s="36" t="s">
        <v>83</v>
      </c>
    </row>
    <row r="29" spans="1:11" ht="15">
      <c r="A29" s="26">
        <v>2680021036</v>
      </c>
      <c r="B29" s="23" t="s">
        <v>38</v>
      </c>
      <c r="C29" s="27" t="s">
        <v>63</v>
      </c>
      <c r="D29" s="39">
        <v>41585</v>
      </c>
      <c r="E29" s="39"/>
      <c r="F29" s="28">
        <v>0</v>
      </c>
      <c r="G29" s="10"/>
      <c r="H29" s="31" t="s">
        <v>12</v>
      </c>
      <c r="I29" s="31" t="s">
        <v>92</v>
      </c>
      <c r="J29" s="23" t="s">
        <v>93</v>
      </c>
      <c r="K29" s="23" t="s">
        <v>94</v>
      </c>
    </row>
    <row r="30" spans="1:11" ht="15">
      <c r="A30" s="26">
        <v>2680021041</v>
      </c>
      <c r="B30" s="23" t="s">
        <v>38</v>
      </c>
      <c r="C30" s="27" t="s">
        <v>64</v>
      </c>
      <c r="D30" s="39">
        <v>41585</v>
      </c>
      <c r="E30" s="39"/>
      <c r="F30" s="28">
        <v>0</v>
      </c>
      <c r="G30" s="10"/>
      <c r="H30" s="31" t="s">
        <v>12</v>
      </c>
      <c r="I30" s="31" t="s">
        <v>34</v>
      </c>
      <c r="J30" s="23" t="s">
        <v>86</v>
      </c>
      <c r="K30" s="23">
        <v>12</v>
      </c>
    </row>
    <row r="31" spans="1:11" ht="15">
      <c r="A31" s="26">
        <v>1068207101</v>
      </c>
      <c r="B31" s="23" t="s">
        <v>38</v>
      </c>
      <c r="C31" s="27" t="s">
        <v>65</v>
      </c>
      <c r="D31" s="39">
        <v>41419</v>
      </c>
      <c r="E31" s="39"/>
      <c r="F31" s="28">
        <v>0</v>
      </c>
      <c r="G31" s="10"/>
      <c r="H31" s="38" t="s">
        <v>9</v>
      </c>
      <c r="I31" s="31" t="s">
        <v>10</v>
      </c>
      <c r="J31" s="23" t="s">
        <v>95</v>
      </c>
      <c r="K31" s="23" t="s">
        <v>96</v>
      </c>
    </row>
    <row r="32" spans="1:11" s="18" customFormat="1" ht="8.25" customHeight="1">
      <c r="A32" s="69"/>
      <c r="B32" s="69"/>
      <c r="C32" s="69"/>
      <c r="D32" s="69"/>
      <c r="E32" s="69"/>
      <c r="F32" s="29"/>
      <c r="G32" s="41"/>
      <c r="H32" s="61"/>
      <c r="I32" s="61"/>
      <c r="J32" s="61"/>
      <c r="K32" s="61"/>
    </row>
    <row r="33" spans="1:11" ht="15">
      <c r="A33" s="26">
        <v>1667904001</v>
      </c>
      <c r="B33" s="36" t="s">
        <v>97</v>
      </c>
      <c r="C33" s="27" t="s">
        <v>98</v>
      </c>
      <c r="D33" s="39">
        <v>41593</v>
      </c>
      <c r="E33" s="39"/>
      <c r="F33" s="28">
        <v>0</v>
      </c>
      <c r="G33" s="11"/>
      <c r="H33" s="31" t="s">
        <v>12</v>
      </c>
      <c r="I33" s="33" t="s">
        <v>117</v>
      </c>
      <c r="J33" s="31" t="s">
        <v>118</v>
      </c>
      <c r="K33" s="23" t="s">
        <v>119</v>
      </c>
    </row>
    <row r="34" spans="1:11" ht="15">
      <c r="A34" s="26">
        <v>2667801036</v>
      </c>
      <c r="B34" s="36" t="s">
        <v>97</v>
      </c>
      <c r="C34" s="27" t="s">
        <v>99</v>
      </c>
      <c r="D34" s="39">
        <v>41394</v>
      </c>
      <c r="E34" s="39"/>
      <c r="F34" s="28">
        <v>0</v>
      </c>
      <c r="G34" s="11"/>
      <c r="H34" s="31" t="s">
        <v>12</v>
      </c>
      <c r="I34" s="31" t="s">
        <v>10</v>
      </c>
      <c r="J34" s="31" t="s">
        <v>120</v>
      </c>
      <c r="K34" s="23" t="s">
        <v>121</v>
      </c>
    </row>
    <row r="35" spans="1:11" ht="15">
      <c r="A35" s="26">
        <v>1668001001</v>
      </c>
      <c r="B35" s="36" t="s">
        <v>97</v>
      </c>
      <c r="C35" s="27" t="s">
        <v>100</v>
      </c>
      <c r="D35" s="39">
        <v>41592</v>
      </c>
      <c r="E35" s="39"/>
      <c r="F35" s="28">
        <v>0</v>
      </c>
      <c r="G35" s="11"/>
      <c r="H35" s="31" t="s">
        <v>9</v>
      </c>
      <c r="I35" s="33" t="s">
        <v>122</v>
      </c>
      <c r="J35" s="31" t="s">
        <v>123</v>
      </c>
      <c r="K35" s="23">
        <v>136</v>
      </c>
    </row>
    <row r="36" spans="1:11" s="18" customFormat="1" ht="15">
      <c r="A36" s="26">
        <v>1667938001</v>
      </c>
      <c r="B36" s="36" t="s">
        <v>97</v>
      </c>
      <c r="C36" s="27" t="s">
        <v>101</v>
      </c>
      <c r="D36" s="39">
        <v>41509</v>
      </c>
      <c r="E36" s="39"/>
      <c r="F36" s="28">
        <v>0</v>
      </c>
      <c r="G36" s="11"/>
      <c r="H36" s="31" t="s">
        <v>9</v>
      </c>
      <c r="I36" s="31" t="s">
        <v>10</v>
      </c>
      <c r="J36" s="49" t="s">
        <v>124</v>
      </c>
      <c r="K36" s="32" t="s">
        <v>125</v>
      </c>
    </row>
    <row r="37" spans="1:11" s="18" customFormat="1" ht="15">
      <c r="A37" s="26">
        <v>1667921001</v>
      </c>
      <c r="B37" s="36" t="s">
        <v>97</v>
      </c>
      <c r="C37" s="27" t="s">
        <v>102</v>
      </c>
      <c r="D37" s="39">
        <v>41570</v>
      </c>
      <c r="E37" s="39"/>
      <c r="F37" s="28">
        <v>0</v>
      </c>
      <c r="G37" s="11"/>
      <c r="H37" s="31" t="s">
        <v>12</v>
      </c>
      <c r="I37" s="31" t="s">
        <v>11</v>
      </c>
      <c r="J37" s="31" t="s">
        <v>126</v>
      </c>
      <c r="K37" s="23">
        <v>26</v>
      </c>
    </row>
    <row r="38" spans="1:11" s="48" customFormat="1" ht="15">
      <c r="A38" s="26">
        <v>1667906001</v>
      </c>
      <c r="B38" s="36" t="s">
        <v>97</v>
      </c>
      <c r="C38" s="27" t="s">
        <v>103</v>
      </c>
      <c r="D38" s="39"/>
      <c r="E38" s="39">
        <v>41586</v>
      </c>
      <c r="F38" s="28">
        <v>0</v>
      </c>
      <c r="G38" s="11"/>
      <c r="H38" s="31" t="s">
        <v>9</v>
      </c>
      <c r="I38" s="31" t="s">
        <v>10</v>
      </c>
      <c r="J38" s="31" t="s">
        <v>127</v>
      </c>
      <c r="K38" s="23">
        <v>49.5</v>
      </c>
    </row>
    <row r="39" spans="1:11" s="48" customFormat="1" ht="15">
      <c r="A39" s="26">
        <v>1667962001</v>
      </c>
      <c r="B39" s="36" t="s">
        <v>97</v>
      </c>
      <c r="C39" s="27" t="s">
        <v>104</v>
      </c>
      <c r="D39" s="39">
        <v>41537</v>
      </c>
      <c r="E39" s="39"/>
      <c r="F39" s="28">
        <v>0</v>
      </c>
      <c r="G39" s="11"/>
      <c r="H39" s="31" t="s">
        <v>9</v>
      </c>
      <c r="I39" s="31" t="s">
        <v>128</v>
      </c>
      <c r="J39" s="31" t="s">
        <v>129</v>
      </c>
      <c r="K39" s="23">
        <v>14</v>
      </c>
    </row>
    <row r="40" spans="1:11" s="48" customFormat="1" ht="26.25">
      <c r="A40" s="26">
        <v>2667962044</v>
      </c>
      <c r="B40" s="23" t="s">
        <v>97</v>
      </c>
      <c r="C40" s="27" t="s">
        <v>105</v>
      </c>
      <c r="D40" s="39">
        <v>41537</v>
      </c>
      <c r="E40" s="39"/>
      <c r="F40" s="28">
        <v>0</v>
      </c>
      <c r="G40" s="11"/>
      <c r="H40" s="31" t="s">
        <v>12</v>
      </c>
      <c r="I40" s="31" t="s">
        <v>10</v>
      </c>
      <c r="J40" s="50" t="s">
        <v>130</v>
      </c>
      <c r="K40" s="23" t="s">
        <v>131</v>
      </c>
    </row>
    <row r="41" spans="1:11" s="48" customFormat="1" ht="15">
      <c r="A41" s="26">
        <v>1667972001</v>
      </c>
      <c r="B41" s="36" t="s">
        <v>97</v>
      </c>
      <c r="C41" s="27" t="s">
        <v>106</v>
      </c>
      <c r="D41" s="39"/>
      <c r="E41" s="39">
        <v>41589</v>
      </c>
      <c r="F41" s="28">
        <v>0</v>
      </c>
      <c r="G41" s="11"/>
      <c r="H41" s="31" t="s">
        <v>12</v>
      </c>
      <c r="I41" s="31" t="s">
        <v>10</v>
      </c>
      <c r="J41" s="31" t="s">
        <v>132</v>
      </c>
      <c r="K41" s="23">
        <v>24</v>
      </c>
    </row>
    <row r="42" spans="1:11" s="48" customFormat="1" ht="15">
      <c r="A42" s="26">
        <v>1667961001</v>
      </c>
      <c r="B42" s="36" t="s">
        <v>97</v>
      </c>
      <c r="C42" s="27" t="s">
        <v>107</v>
      </c>
      <c r="D42" s="39">
        <v>41509</v>
      </c>
      <c r="E42" s="39"/>
      <c r="F42" s="28">
        <v>0</v>
      </c>
      <c r="G42" s="11"/>
      <c r="H42" s="31" t="s">
        <v>12</v>
      </c>
      <c r="I42" s="31" t="s">
        <v>10</v>
      </c>
      <c r="J42" s="31" t="s">
        <v>133</v>
      </c>
      <c r="K42" s="23">
        <v>24</v>
      </c>
    </row>
    <row r="43" spans="1:11" s="18" customFormat="1" ht="15">
      <c r="A43" s="26">
        <v>1667971001</v>
      </c>
      <c r="B43" s="36" t="s">
        <v>97</v>
      </c>
      <c r="C43" s="27" t="s">
        <v>108</v>
      </c>
      <c r="D43" s="39"/>
      <c r="E43" s="39">
        <v>41589</v>
      </c>
      <c r="F43" s="28">
        <v>0</v>
      </c>
      <c r="G43" s="11"/>
      <c r="H43" s="31" t="s">
        <v>12</v>
      </c>
      <c r="I43" s="31" t="s">
        <v>10</v>
      </c>
      <c r="J43" s="23" t="s">
        <v>134</v>
      </c>
      <c r="K43" s="23" t="s">
        <v>135</v>
      </c>
    </row>
    <row r="44" spans="1:11" s="18" customFormat="1" ht="15">
      <c r="A44" s="26">
        <v>1667951001</v>
      </c>
      <c r="B44" s="36" t="s">
        <v>97</v>
      </c>
      <c r="C44" s="27" t="s">
        <v>109</v>
      </c>
      <c r="D44" s="39">
        <v>41585</v>
      </c>
      <c r="E44" s="39"/>
      <c r="F44" s="28">
        <v>0</v>
      </c>
      <c r="G44" s="11"/>
      <c r="H44" s="31" t="s">
        <v>12</v>
      </c>
      <c r="I44" s="31" t="s">
        <v>11</v>
      </c>
      <c r="J44" s="49" t="s">
        <v>124</v>
      </c>
      <c r="K44" s="23"/>
    </row>
    <row r="45" spans="1:11" s="18" customFormat="1" ht="15">
      <c r="A45" s="26">
        <v>1667902001</v>
      </c>
      <c r="B45" s="36" t="s">
        <v>97</v>
      </c>
      <c r="C45" s="27" t="s">
        <v>110</v>
      </c>
      <c r="D45" s="39">
        <v>41591</v>
      </c>
      <c r="E45" s="39"/>
      <c r="F45" s="28">
        <v>0</v>
      </c>
      <c r="G45" s="11"/>
      <c r="H45" s="31" t="s">
        <v>12</v>
      </c>
      <c r="I45" s="31" t="s">
        <v>136</v>
      </c>
      <c r="J45" s="23" t="s">
        <v>137</v>
      </c>
      <c r="K45" s="23" t="s">
        <v>138</v>
      </c>
    </row>
    <row r="46" spans="1:11" s="18" customFormat="1" ht="15">
      <c r="A46" s="26">
        <v>1667901001</v>
      </c>
      <c r="B46" s="36" t="s">
        <v>97</v>
      </c>
      <c r="C46" s="27" t="s">
        <v>111</v>
      </c>
      <c r="D46" s="39">
        <v>41591</v>
      </c>
      <c r="E46" s="39"/>
      <c r="F46" s="28">
        <v>0</v>
      </c>
      <c r="G46" s="11"/>
      <c r="H46" s="31" t="s">
        <v>12</v>
      </c>
      <c r="I46" s="31" t="s">
        <v>10</v>
      </c>
      <c r="J46" s="23" t="s">
        <v>139</v>
      </c>
      <c r="K46" s="23" t="s">
        <v>140</v>
      </c>
    </row>
    <row r="47" spans="1:11" s="18" customFormat="1" ht="15">
      <c r="A47" s="26">
        <v>2667901041</v>
      </c>
      <c r="B47" s="23" t="s">
        <v>97</v>
      </c>
      <c r="C47" s="27" t="s">
        <v>112</v>
      </c>
      <c r="D47" s="39">
        <v>41592</v>
      </c>
      <c r="E47" s="39"/>
      <c r="F47" s="28">
        <v>0</v>
      </c>
      <c r="G47" s="11"/>
      <c r="H47" s="31" t="s">
        <v>12</v>
      </c>
      <c r="I47" s="31" t="s">
        <v>11</v>
      </c>
      <c r="J47" s="31" t="s">
        <v>141</v>
      </c>
      <c r="K47" s="23">
        <v>24</v>
      </c>
    </row>
    <row r="48" spans="1:11" s="18" customFormat="1" ht="15">
      <c r="A48" s="26">
        <v>1667935001</v>
      </c>
      <c r="B48" s="23" t="s">
        <v>97</v>
      </c>
      <c r="C48" s="27" t="s">
        <v>113</v>
      </c>
      <c r="D48" s="39">
        <v>41509</v>
      </c>
      <c r="E48" s="39"/>
      <c r="F48" s="28">
        <v>0</v>
      </c>
      <c r="G48" s="11"/>
      <c r="H48" s="31" t="s">
        <v>9</v>
      </c>
      <c r="I48" s="31" t="s">
        <v>11</v>
      </c>
      <c r="J48" s="23" t="s">
        <v>142</v>
      </c>
      <c r="K48" s="23">
        <v>12</v>
      </c>
    </row>
    <row r="49" spans="1:11" s="18" customFormat="1" ht="15">
      <c r="A49" s="26">
        <v>1667963001</v>
      </c>
      <c r="B49" s="36" t="s">
        <v>97</v>
      </c>
      <c r="C49" s="27" t="s">
        <v>114</v>
      </c>
      <c r="D49" s="39">
        <v>41570</v>
      </c>
      <c r="E49" s="39"/>
      <c r="F49" s="28">
        <v>0</v>
      </c>
      <c r="G49" s="11"/>
      <c r="H49" s="31" t="s">
        <v>9</v>
      </c>
      <c r="I49" s="31" t="s">
        <v>10</v>
      </c>
      <c r="J49" s="23" t="s">
        <v>143</v>
      </c>
      <c r="K49" s="23">
        <v>18</v>
      </c>
    </row>
    <row r="50" spans="1:11" ht="15">
      <c r="A50" s="26">
        <v>1667933001</v>
      </c>
      <c r="B50" s="36" t="s">
        <v>97</v>
      </c>
      <c r="C50" s="27" t="s">
        <v>115</v>
      </c>
      <c r="D50" s="39">
        <v>41537</v>
      </c>
      <c r="E50" s="39"/>
      <c r="F50" s="28">
        <v>0</v>
      </c>
      <c r="G50" s="11"/>
      <c r="H50" s="31" t="s">
        <v>12</v>
      </c>
      <c r="I50" s="31" t="s">
        <v>11</v>
      </c>
      <c r="J50" s="23" t="s">
        <v>144</v>
      </c>
      <c r="K50" s="23">
        <v>28</v>
      </c>
    </row>
    <row r="51" spans="1:11" ht="15">
      <c r="A51" s="26">
        <v>1667952001</v>
      </c>
      <c r="B51" s="36" t="s">
        <v>97</v>
      </c>
      <c r="C51" s="27" t="s">
        <v>116</v>
      </c>
      <c r="D51" s="39">
        <v>41509</v>
      </c>
      <c r="E51" s="39"/>
      <c r="F51" s="28">
        <v>0</v>
      </c>
      <c r="G51" s="11"/>
      <c r="H51" s="31" t="s">
        <v>9</v>
      </c>
      <c r="I51" s="31" t="s">
        <v>11</v>
      </c>
      <c r="J51" s="23" t="s">
        <v>145</v>
      </c>
      <c r="K51" s="23">
        <v>22.2</v>
      </c>
    </row>
    <row r="52" spans="1:11" ht="24" customHeight="1">
      <c r="A52" s="76" t="s">
        <v>33</v>
      </c>
      <c r="B52" s="76"/>
      <c r="C52" s="76"/>
      <c r="D52" s="76"/>
      <c r="E52" s="76"/>
      <c r="F52" s="28">
        <v>0</v>
      </c>
      <c r="G52" s="11"/>
      <c r="H52" s="3"/>
      <c r="I52" s="3"/>
      <c r="J52" s="1"/>
      <c r="K52" s="1"/>
    </row>
    <row r="53" spans="1:9" ht="48" customHeight="1">
      <c r="A53" s="65" t="s">
        <v>16</v>
      </c>
      <c r="B53" s="66"/>
      <c r="C53" s="66"/>
      <c r="D53" s="66"/>
      <c r="E53" s="66"/>
      <c r="F53" s="24">
        <f>SUM(F5:F52)</f>
        <v>0</v>
      </c>
      <c r="G53" s="13"/>
      <c r="I53" s="4"/>
    </row>
    <row r="54" ht="15">
      <c r="F54" s="25"/>
    </row>
    <row r="55" spans="1:9" ht="15">
      <c r="A55" s="5"/>
      <c r="B55" s="5"/>
      <c r="C55" s="5"/>
      <c r="D55" s="63"/>
      <c r="E55" s="63"/>
      <c r="F55" s="25"/>
      <c r="I55" s="4"/>
    </row>
    <row r="56" spans="1:9" ht="21">
      <c r="A56" s="5"/>
      <c r="B56" s="5"/>
      <c r="C56" s="8" t="s">
        <v>31</v>
      </c>
      <c r="F56" s="25"/>
      <c r="I56" s="4"/>
    </row>
    <row r="57" spans="3:8" s="18" customFormat="1" ht="21">
      <c r="C57" s="8"/>
      <c r="D57" s="73" t="s">
        <v>32</v>
      </c>
      <c r="E57" s="73"/>
      <c r="F57" s="25"/>
      <c r="G57" s="7"/>
      <c r="H57" s="2"/>
    </row>
    <row r="58" spans="1:8" s="18" customFormat="1" ht="15">
      <c r="A58" s="22">
        <v>1667904001</v>
      </c>
      <c r="B58" s="20" t="s">
        <v>97</v>
      </c>
      <c r="C58" s="21" t="s">
        <v>146</v>
      </c>
      <c r="D58" s="74" t="s">
        <v>35</v>
      </c>
      <c r="E58" s="74"/>
      <c r="F58" s="16">
        <v>0</v>
      </c>
      <c r="G58" s="7"/>
      <c r="H58" s="2"/>
    </row>
    <row r="59" spans="1:8" s="18" customFormat="1" ht="15">
      <c r="A59" s="26">
        <v>1668001001</v>
      </c>
      <c r="B59" s="36" t="s">
        <v>97</v>
      </c>
      <c r="C59" s="27" t="s">
        <v>100</v>
      </c>
      <c r="D59" s="75" t="s">
        <v>147</v>
      </c>
      <c r="E59" s="75"/>
      <c r="F59" s="16">
        <v>0</v>
      </c>
      <c r="G59" s="7"/>
      <c r="H59" s="2"/>
    </row>
    <row r="60" spans="1:8" s="18" customFormat="1" ht="15">
      <c r="A60" s="51">
        <v>2680021036</v>
      </c>
      <c r="B60" s="20" t="s">
        <v>38</v>
      </c>
      <c r="C60" s="21" t="s">
        <v>63</v>
      </c>
      <c r="D60" s="74" t="s">
        <v>148</v>
      </c>
      <c r="E60" s="74"/>
      <c r="F60" s="16">
        <v>0</v>
      </c>
      <c r="G60" s="7"/>
      <c r="H60" s="2"/>
    </row>
    <row r="61" spans="1:10" ht="25.5" customHeight="1">
      <c r="A61" s="65" t="s">
        <v>29</v>
      </c>
      <c r="B61" s="66"/>
      <c r="C61" s="66"/>
      <c r="D61" s="66"/>
      <c r="E61" s="66"/>
      <c r="F61" s="24">
        <f>SUM(F58:F60)</f>
        <v>0</v>
      </c>
      <c r="J61" s="43"/>
    </row>
    <row r="62" ht="15" customHeight="1">
      <c r="F62" s="25"/>
    </row>
    <row r="63" spans="3:8" s="6" customFormat="1" ht="15" customHeight="1">
      <c r="C63" s="9" t="s">
        <v>22</v>
      </c>
      <c r="D63" s="2"/>
      <c r="E63" s="2"/>
      <c r="F63" s="25"/>
      <c r="G63" s="7"/>
      <c r="H63" s="2"/>
    </row>
    <row r="64" spans="6:11" ht="15">
      <c r="F64" s="25"/>
      <c r="H64" s="60" t="s">
        <v>14</v>
      </c>
      <c r="I64" s="60"/>
      <c r="J64" s="60"/>
      <c r="K64" s="60"/>
    </row>
    <row r="65" spans="1:11" ht="31.5">
      <c r="A65" s="45" t="s">
        <v>19</v>
      </c>
      <c r="B65" s="45" t="s">
        <v>20</v>
      </c>
      <c r="C65" s="45" t="s">
        <v>2</v>
      </c>
      <c r="D65" s="46" t="s">
        <v>17</v>
      </c>
      <c r="E65" s="46" t="s">
        <v>18</v>
      </c>
      <c r="F65" s="47" t="s">
        <v>13</v>
      </c>
      <c r="H65" s="45" t="s">
        <v>24</v>
      </c>
      <c r="I65" s="45" t="s">
        <v>23</v>
      </c>
      <c r="J65" s="45" t="s">
        <v>25</v>
      </c>
      <c r="K65" s="45" t="s">
        <v>27</v>
      </c>
    </row>
    <row r="66" spans="1:11" ht="15">
      <c r="A66" s="26">
        <v>1668501001</v>
      </c>
      <c r="B66" s="23" t="s">
        <v>38</v>
      </c>
      <c r="C66" s="27" t="s">
        <v>39</v>
      </c>
      <c r="D66" s="39">
        <v>41578</v>
      </c>
      <c r="E66" s="37"/>
      <c r="F66" s="16">
        <v>0</v>
      </c>
      <c r="H66" s="34">
        <v>98761</v>
      </c>
      <c r="I66" s="35">
        <v>110</v>
      </c>
      <c r="J66" s="34" t="s">
        <v>26</v>
      </c>
      <c r="K66" s="35">
        <v>1993</v>
      </c>
    </row>
    <row r="67" spans="1:11" ht="15">
      <c r="A67" s="26">
        <v>1668303001</v>
      </c>
      <c r="B67" s="23" t="s">
        <v>38</v>
      </c>
      <c r="C67" s="27" t="s">
        <v>50</v>
      </c>
      <c r="D67" s="39">
        <v>41558</v>
      </c>
      <c r="E67" s="52"/>
      <c r="F67" s="16">
        <v>0</v>
      </c>
      <c r="H67" s="34">
        <v>31932</v>
      </c>
      <c r="I67" s="35">
        <v>50</v>
      </c>
      <c r="J67" s="34" t="s">
        <v>26</v>
      </c>
      <c r="K67" s="35">
        <v>1991</v>
      </c>
    </row>
    <row r="68" spans="1:11" ht="15">
      <c r="A68" s="26">
        <v>1668321001</v>
      </c>
      <c r="B68" s="23" t="s">
        <v>38</v>
      </c>
      <c r="C68" s="27" t="s">
        <v>55</v>
      </c>
      <c r="D68" s="39">
        <v>41564</v>
      </c>
      <c r="E68" s="52"/>
      <c r="F68" s="16">
        <v>0</v>
      </c>
      <c r="H68" s="34">
        <v>31034</v>
      </c>
      <c r="I68" s="35">
        <v>50</v>
      </c>
      <c r="J68" s="34" t="s">
        <v>26</v>
      </c>
      <c r="K68" s="35">
        <v>1991</v>
      </c>
    </row>
    <row r="69" spans="1:11" ht="15">
      <c r="A69" s="26">
        <v>1669666001</v>
      </c>
      <c r="B69" s="23" t="s">
        <v>38</v>
      </c>
      <c r="C69" s="27" t="s">
        <v>149</v>
      </c>
      <c r="D69" s="39" t="s">
        <v>159</v>
      </c>
      <c r="E69" s="52"/>
      <c r="F69" s="16">
        <v>0</v>
      </c>
      <c r="H69" s="59">
        <v>16247</v>
      </c>
      <c r="I69" s="35">
        <v>25</v>
      </c>
      <c r="J69" s="34" t="s">
        <v>153</v>
      </c>
      <c r="K69" s="35">
        <v>2011</v>
      </c>
    </row>
    <row r="70" spans="1:11" ht="15">
      <c r="A70" s="26">
        <v>1668306001</v>
      </c>
      <c r="B70" s="23" t="s">
        <v>38</v>
      </c>
      <c r="C70" s="27" t="s">
        <v>150</v>
      </c>
      <c r="D70" s="39">
        <v>41558</v>
      </c>
      <c r="E70" s="52"/>
      <c r="F70" s="16">
        <v>0</v>
      </c>
      <c r="H70" s="34" t="s">
        <v>156</v>
      </c>
      <c r="I70" s="35">
        <v>24</v>
      </c>
      <c r="J70" s="34" t="s">
        <v>154</v>
      </c>
      <c r="K70" s="35">
        <v>1997</v>
      </c>
    </row>
    <row r="71" spans="1:11" ht="15">
      <c r="A71" s="26">
        <v>1668401001</v>
      </c>
      <c r="B71" s="23" t="s">
        <v>38</v>
      </c>
      <c r="C71" s="27" t="s">
        <v>61</v>
      </c>
      <c r="D71" s="39">
        <v>41587</v>
      </c>
      <c r="E71" s="52"/>
      <c r="F71" s="16">
        <v>0</v>
      </c>
      <c r="H71" s="34" t="s">
        <v>157</v>
      </c>
      <c r="I71" s="35">
        <v>50</v>
      </c>
      <c r="J71" s="34" t="s">
        <v>155</v>
      </c>
      <c r="K71" s="35">
        <v>2011</v>
      </c>
    </row>
    <row r="72" spans="1:11" s="18" customFormat="1" ht="15">
      <c r="A72" s="53">
        <v>2680021036</v>
      </c>
      <c r="B72" s="23" t="s">
        <v>38</v>
      </c>
      <c r="C72" s="27" t="s">
        <v>151</v>
      </c>
      <c r="D72" s="39">
        <v>41585</v>
      </c>
      <c r="E72" s="52"/>
      <c r="F72" s="16">
        <v>0</v>
      </c>
      <c r="G72" s="7"/>
      <c r="H72" s="34">
        <v>46362</v>
      </c>
      <c r="I72" s="35">
        <v>280</v>
      </c>
      <c r="J72" s="34" t="s">
        <v>26</v>
      </c>
      <c r="K72" s="35">
        <v>1995</v>
      </c>
    </row>
    <row r="73" spans="1:11" s="18" customFormat="1" ht="15">
      <c r="A73" s="53">
        <v>2680021036</v>
      </c>
      <c r="B73" s="23" t="s">
        <v>38</v>
      </c>
      <c r="C73" s="27" t="s">
        <v>152</v>
      </c>
      <c r="D73" s="39">
        <v>41578</v>
      </c>
      <c r="E73" s="54"/>
      <c r="F73" s="16">
        <v>0</v>
      </c>
      <c r="G73" s="7"/>
      <c r="H73" s="34">
        <v>170310</v>
      </c>
      <c r="I73" s="35">
        <v>24</v>
      </c>
      <c r="J73" s="34" t="s">
        <v>154</v>
      </c>
      <c r="K73" s="35">
        <v>1995</v>
      </c>
    </row>
    <row r="74" spans="1:11" s="18" customFormat="1" ht="15">
      <c r="A74" s="26">
        <v>1068207101</v>
      </c>
      <c r="B74" s="23" t="s">
        <v>38</v>
      </c>
      <c r="C74" s="27" t="s">
        <v>65</v>
      </c>
      <c r="D74" s="39">
        <v>41419</v>
      </c>
      <c r="E74" s="52"/>
      <c r="F74" s="16">
        <v>0</v>
      </c>
      <c r="G74" s="7"/>
      <c r="H74" s="34" t="s">
        <v>158</v>
      </c>
      <c r="I74" s="35">
        <v>80</v>
      </c>
      <c r="J74" s="34" t="s">
        <v>30</v>
      </c>
      <c r="K74" s="35">
        <v>2001</v>
      </c>
    </row>
    <row r="75" spans="1:11" s="6" customFormat="1" ht="6" customHeight="1">
      <c r="A75" s="55"/>
      <c r="B75" s="55"/>
      <c r="C75" s="55"/>
      <c r="D75" s="55"/>
      <c r="E75" s="55"/>
      <c r="F75" s="30"/>
      <c r="G75" s="42"/>
      <c r="H75" s="62"/>
      <c r="I75" s="62"/>
      <c r="J75" s="62"/>
      <c r="K75" s="62"/>
    </row>
    <row r="76" spans="1:11" s="18" customFormat="1" ht="15">
      <c r="A76" s="56">
        <v>2667801036</v>
      </c>
      <c r="B76" s="36" t="s">
        <v>97</v>
      </c>
      <c r="C76" s="27" t="s">
        <v>160</v>
      </c>
      <c r="D76" s="39">
        <v>41394</v>
      </c>
      <c r="E76" s="52"/>
      <c r="F76" s="16">
        <v>0</v>
      </c>
      <c r="G76" s="42"/>
      <c r="H76" s="34" t="s">
        <v>164</v>
      </c>
      <c r="I76" s="35">
        <v>50</v>
      </c>
      <c r="J76" s="34" t="s">
        <v>162</v>
      </c>
      <c r="K76" s="35">
        <v>2005</v>
      </c>
    </row>
    <row r="77" spans="1:11" s="18" customFormat="1" ht="15">
      <c r="A77" s="56">
        <v>2667801036</v>
      </c>
      <c r="B77" s="36" t="s">
        <v>97</v>
      </c>
      <c r="C77" s="27" t="s">
        <v>160</v>
      </c>
      <c r="D77" s="39">
        <v>41394</v>
      </c>
      <c r="E77" s="40"/>
      <c r="F77" s="16">
        <v>0</v>
      </c>
      <c r="G77" s="42"/>
      <c r="H77" s="34" t="s">
        <v>165</v>
      </c>
      <c r="I77" s="35">
        <v>50</v>
      </c>
      <c r="J77" s="34" t="s">
        <v>162</v>
      </c>
      <c r="K77" s="35">
        <v>2005</v>
      </c>
    </row>
    <row r="78" spans="1:11" s="19" customFormat="1" ht="15">
      <c r="A78" s="26">
        <v>1668001001</v>
      </c>
      <c r="B78" s="36" t="s">
        <v>97</v>
      </c>
      <c r="C78" s="27" t="s">
        <v>100</v>
      </c>
      <c r="D78" s="39">
        <v>41592</v>
      </c>
      <c r="E78" s="58">
        <v>2013</v>
      </c>
      <c r="F78" s="16">
        <v>0</v>
      </c>
      <c r="G78" s="42"/>
      <c r="H78" s="34" t="s">
        <v>166</v>
      </c>
      <c r="I78" s="35">
        <v>250</v>
      </c>
      <c r="J78" s="34" t="s">
        <v>162</v>
      </c>
      <c r="K78" s="35">
        <v>2008</v>
      </c>
    </row>
    <row r="79" spans="1:11" s="48" customFormat="1" ht="15">
      <c r="A79" s="26">
        <v>1667921001</v>
      </c>
      <c r="B79" s="36" t="s">
        <v>97</v>
      </c>
      <c r="C79" s="27" t="s">
        <v>102</v>
      </c>
      <c r="D79" s="39">
        <v>41570</v>
      </c>
      <c r="E79" s="40"/>
      <c r="F79" s="16">
        <v>0</v>
      </c>
      <c r="G79" s="42"/>
      <c r="H79" s="59">
        <v>394213</v>
      </c>
      <c r="I79" s="35">
        <v>35</v>
      </c>
      <c r="J79" s="34" t="s">
        <v>37</v>
      </c>
      <c r="K79" s="35">
        <v>1998</v>
      </c>
    </row>
    <row r="80" spans="1:11" s="48" customFormat="1" ht="15">
      <c r="A80" s="57">
        <v>1667923001</v>
      </c>
      <c r="B80" s="36" t="s">
        <v>97</v>
      </c>
      <c r="C80" s="27" t="s">
        <v>161</v>
      </c>
      <c r="D80" s="39">
        <v>41537</v>
      </c>
      <c r="E80" s="40"/>
      <c r="F80" s="16">
        <v>0</v>
      </c>
      <c r="G80" s="42"/>
      <c r="H80" s="34" t="s">
        <v>167</v>
      </c>
      <c r="I80" s="35">
        <v>18</v>
      </c>
      <c r="J80" s="34" t="s">
        <v>162</v>
      </c>
      <c r="K80" s="35">
        <v>2010</v>
      </c>
    </row>
    <row r="81" spans="1:11" s="48" customFormat="1" ht="15">
      <c r="A81" s="26">
        <v>1667971001</v>
      </c>
      <c r="B81" s="36" t="s">
        <v>97</v>
      </c>
      <c r="C81" s="27" t="s">
        <v>108</v>
      </c>
      <c r="D81" s="39">
        <v>41537</v>
      </c>
      <c r="E81" s="40"/>
      <c r="F81" s="16">
        <v>0</v>
      </c>
      <c r="G81" s="42"/>
      <c r="H81" s="34">
        <v>116328</v>
      </c>
      <c r="I81" s="35">
        <v>140</v>
      </c>
      <c r="J81" s="34" t="s">
        <v>163</v>
      </c>
      <c r="K81" s="35">
        <v>1988</v>
      </c>
    </row>
    <row r="82" spans="1:11" s="19" customFormat="1" ht="15">
      <c r="A82" s="26">
        <v>1667902001</v>
      </c>
      <c r="B82" s="36" t="s">
        <v>97</v>
      </c>
      <c r="C82" s="27" t="s">
        <v>110</v>
      </c>
      <c r="D82" s="39">
        <v>41591</v>
      </c>
      <c r="E82" s="40"/>
      <c r="F82" s="16">
        <v>0</v>
      </c>
      <c r="G82" s="42"/>
      <c r="H82" s="34">
        <v>2166</v>
      </c>
      <c r="I82" s="35">
        <v>35</v>
      </c>
      <c r="J82" s="34" t="s">
        <v>36</v>
      </c>
      <c r="K82" s="35">
        <v>1999</v>
      </c>
    </row>
    <row r="83" spans="1:11" s="19" customFormat="1" ht="15">
      <c r="A83" s="26">
        <v>1667902001</v>
      </c>
      <c r="B83" s="36" t="s">
        <v>97</v>
      </c>
      <c r="C83" s="27" t="s">
        <v>110</v>
      </c>
      <c r="D83" s="39">
        <v>41591</v>
      </c>
      <c r="E83" s="40"/>
      <c r="F83" s="16">
        <v>0</v>
      </c>
      <c r="G83" s="42"/>
      <c r="H83" s="34">
        <v>2169</v>
      </c>
      <c r="I83" s="35">
        <v>50</v>
      </c>
      <c r="J83" s="34" t="s">
        <v>36</v>
      </c>
      <c r="K83" s="35">
        <v>1999</v>
      </c>
    </row>
    <row r="84" spans="1:11" s="19" customFormat="1" ht="15">
      <c r="A84" s="26">
        <v>1667901001</v>
      </c>
      <c r="B84" s="36" t="s">
        <v>97</v>
      </c>
      <c r="C84" s="27" t="s">
        <v>111</v>
      </c>
      <c r="D84" s="39">
        <v>41591</v>
      </c>
      <c r="E84" s="40"/>
      <c r="F84" s="16">
        <v>0</v>
      </c>
      <c r="G84" s="42"/>
      <c r="H84" s="34">
        <v>116081</v>
      </c>
      <c r="I84" s="35">
        <v>110</v>
      </c>
      <c r="J84" s="34" t="s">
        <v>26</v>
      </c>
      <c r="K84" s="35">
        <v>1997</v>
      </c>
    </row>
    <row r="85" spans="1:11" s="19" customFormat="1" ht="15">
      <c r="A85" s="26">
        <v>1667963001</v>
      </c>
      <c r="B85" s="36" t="s">
        <v>97</v>
      </c>
      <c r="C85" s="27" t="s">
        <v>114</v>
      </c>
      <c r="D85" s="39">
        <v>41570</v>
      </c>
      <c r="E85" s="40"/>
      <c r="F85" s="16">
        <v>0</v>
      </c>
      <c r="G85" s="42"/>
      <c r="H85" s="34">
        <v>691855</v>
      </c>
      <c r="I85" s="35">
        <v>25</v>
      </c>
      <c r="J85" s="34" t="s">
        <v>163</v>
      </c>
      <c r="K85" s="35">
        <v>1993</v>
      </c>
    </row>
    <row r="86" spans="1:6" ht="44.25" customHeight="1">
      <c r="A86" s="65" t="s">
        <v>21</v>
      </c>
      <c r="B86" s="66"/>
      <c r="C86" s="66"/>
      <c r="D86" s="66"/>
      <c r="E86" s="66"/>
      <c r="F86" s="44">
        <f>SUM(F66:F85)</f>
        <v>0</v>
      </c>
    </row>
    <row r="87" ht="15">
      <c r="F87" s="25"/>
    </row>
    <row r="88" spans="6:9" ht="15.75" thickBot="1">
      <c r="F88" s="25"/>
      <c r="I88" s="48" t="s">
        <v>168</v>
      </c>
    </row>
    <row r="89" spans="1:6" ht="69" customHeight="1" thickBot="1">
      <c r="A89" s="70" t="s">
        <v>28</v>
      </c>
      <c r="B89" s="71"/>
      <c r="C89" s="71"/>
      <c r="D89" s="71"/>
      <c r="E89" s="72"/>
      <c r="F89" s="17">
        <f>SUM(F86+F61+F53)</f>
        <v>0</v>
      </c>
    </row>
    <row r="90" ht="15">
      <c r="F90" s="25"/>
    </row>
    <row r="91" ht="15">
      <c r="F91" s="25"/>
    </row>
    <row r="92" ht="15">
      <c r="F92" s="25"/>
    </row>
    <row r="93" ht="15">
      <c r="F93" s="25"/>
    </row>
    <row r="94" ht="15">
      <c r="F94" s="25"/>
    </row>
    <row r="95" ht="15">
      <c r="F95" s="25"/>
    </row>
    <row r="96" ht="15">
      <c r="F96" s="25"/>
    </row>
    <row r="97" ht="15">
      <c r="F97" s="25"/>
    </row>
    <row r="98" ht="15">
      <c r="F98" s="25"/>
    </row>
    <row r="99" ht="15">
      <c r="F99" s="25"/>
    </row>
    <row r="100" ht="15">
      <c r="F100" s="25"/>
    </row>
    <row r="101" ht="15">
      <c r="F101" s="25"/>
    </row>
    <row r="102" ht="15">
      <c r="F102" s="25"/>
    </row>
    <row r="103" ht="15">
      <c r="F103" s="25"/>
    </row>
    <row r="104" ht="15">
      <c r="F104" s="25"/>
    </row>
    <row r="105" ht="15">
      <c r="F105" s="25"/>
    </row>
    <row r="106" spans="4:6" ht="15">
      <c r="D106" s="63"/>
      <c r="E106" s="63"/>
      <c r="F106" s="25"/>
    </row>
    <row r="107" ht="15">
      <c r="F107" s="25"/>
    </row>
    <row r="108" ht="15">
      <c r="F108" s="25"/>
    </row>
    <row r="109" ht="15">
      <c r="F109" s="25"/>
    </row>
    <row r="110" ht="15">
      <c r="F110" s="25"/>
    </row>
    <row r="111" ht="15">
      <c r="F111" s="25"/>
    </row>
    <row r="112" ht="15">
      <c r="F112" s="25"/>
    </row>
    <row r="113" spans="4:6" ht="15">
      <c r="D113" s="63"/>
      <c r="E113" s="63"/>
      <c r="F113" s="25"/>
    </row>
    <row r="114" ht="15">
      <c r="F114" s="25"/>
    </row>
    <row r="115" ht="15">
      <c r="F115" s="25"/>
    </row>
    <row r="116" ht="15">
      <c r="F116" s="25"/>
    </row>
    <row r="117" ht="15">
      <c r="F117" s="25"/>
    </row>
    <row r="118" ht="15">
      <c r="F118" s="25"/>
    </row>
    <row r="119" ht="15">
      <c r="F119" s="25"/>
    </row>
    <row r="120" ht="15">
      <c r="F120" s="25"/>
    </row>
    <row r="121" ht="15">
      <c r="F121" s="25"/>
    </row>
    <row r="122" ht="15">
      <c r="F122" s="25"/>
    </row>
    <row r="123" ht="15">
      <c r="F123" s="25"/>
    </row>
    <row r="124" ht="15">
      <c r="F124" s="25"/>
    </row>
    <row r="125" ht="15">
      <c r="F125" s="25"/>
    </row>
    <row r="126" ht="15">
      <c r="F126" s="25"/>
    </row>
    <row r="127" ht="15">
      <c r="F127" s="25"/>
    </row>
    <row r="128" ht="15">
      <c r="F128" s="25"/>
    </row>
    <row r="129" spans="4:6" ht="15">
      <c r="D129" s="63"/>
      <c r="E129" s="63"/>
      <c r="F129" s="25"/>
    </row>
    <row r="130" ht="15">
      <c r="F130" s="25"/>
    </row>
    <row r="131" ht="15">
      <c r="F131" s="25"/>
    </row>
    <row r="132" spans="4:6" ht="15">
      <c r="D132" s="63"/>
      <c r="E132" s="63"/>
      <c r="F132" s="25"/>
    </row>
    <row r="133" ht="15">
      <c r="F133" s="25"/>
    </row>
    <row r="134" ht="15">
      <c r="F134" s="25"/>
    </row>
    <row r="135" ht="15">
      <c r="F135" s="25"/>
    </row>
    <row r="136" spans="4:6" ht="15">
      <c r="D136" s="63"/>
      <c r="E136" s="63"/>
      <c r="F136" s="25"/>
    </row>
    <row r="137" ht="15">
      <c r="F137" s="25"/>
    </row>
    <row r="138" ht="15">
      <c r="F138" s="25"/>
    </row>
    <row r="139" spans="4:6" ht="15">
      <c r="D139" s="63"/>
      <c r="E139" s="63"/>
      <c r="F139" s="25"/>
    </row>
    <row r="140" ht="15">
      <c r="F140" s="25"/>
    </row>
    <row r="141" ht="15">
      <c r="F141" s="25"/>
    </row>
    <row r="142" ht="15">
      <c r="F142" s="25"/>
    </row>
    <row r="143" ht="15">
      <c r="F143" s="25"/>
    </row>
    <row r="144" ht="15">
      <c r="F144" s="25"/>
    </row>
    <row r="145" ht="15">
      <c r="F145" s="25"/>
    </row>
    <row r="146" ht="15">
      <c r="F146" s="25"/>
    </row>
    <row r="147" ht="15">
      <c r="F147" s="25"/>
    </row>
    <row r="148" ht="15">
      <c r="F148" s="25"/>
    </row>
    <row r="149" ht="15">
      <c r="F149" s="25"/>
    </row>
    <row r="150" ht="15">
      <c r="F150" s="25"/>
    </row>
    <row r="151" ht="15">
      <c r="F151" s="25"/>
    </row>
    <row r="152" ht="15">
      <c r="F152" s="25"/>
    </row>
    <row r="153" ht="15">
      <c r="F153" s="25"/>
    </row>
    <row r="154" ht="15">
      <c r="F154" s="25"/>
    </row>
    <row r="155" ht="15">
      <c r="F155" s="25"/>
    </row>
    <row r="156" ht="15">
      <c r="F156" s="25"/>
    </row>
    <row r="157" ht="15">
      <c r="F157" s="25"/>
    </row>
    <row r="158" ht="15">
      <c r="F158" s="25"/>
    </row>
    <row r="159" ht="15">
      <c r="F159" s="25"/>
    </row>
    <row r="160" ht="15">
      <c r="F160" s="25"/>
    </row>
    <row r="161" ht="15">
      <c r="F161" s="25"/>
    </row>
    <row r="162" ht="15">
      <c r="F162" s="25"/>
    </row>
    <row r="163" ht="15">
      <c r="F163" s="25"/>
    </row>
    <row r="164" ht="15">
      <c r="F164" s="25"/>
    </row>
    <row r="165" ht="15">
      <c r="F165" s="25"/>
    </row>
    <row r="166" ht="15">
      <c r="F166" s="25"/>
    </row>
    <row r="167" ht="15">
      <c r="F167" s="25"/>
    </row>
    <row r="168" ht="15">
      <c r="F168" s="25"/>
    </row>
    <row r="169" ht="15">
      <c r="F169" s="25"/>
    </row>
    <row r="170" ht="15">
      <c r="F170" s="25"/>
    </row>
    <row r="171" ht="15">
      <c r="F171" s="25"/>
    </row>
    <row r="172" ht="15">
      <c r="F172" s="25"/>
    </row>
    <row r="173" ht="15">
      <c r="F173" s="25"/>
    </row>
    <row r="174" ht="15">
      <c r="F174" s="25"/>
    </row>
    <row r="175" ht="15">
      <c r="F175" s="25"/>
    </row>
    <row r="176" ht="15">
      <c r="F176" s="25"/>
    </row>
    <row r="177" ht="15">
      <c r="F177" s="25"/>
    </row>
    <row r="178" ht="15">
      <c r="F178" s="25"/>
    </row>
    <row r="179" ht="15">
      <c r="F179" s="25"/>
    </row>
    <row r="180" ht="15">
      <c r="F180" s="25"/>
    </row>
    <row r="181" ht="15">
      <c r="F181" s="25"/>
    </row>
    <row r="182" ht="15">
      <c r="F182" s="25"/>
    </row>
    <row r="183" ht="15">
      <c r="F183" s="25"/>
    </row>
    <row r="184" ht="15">
      <c r="F184" s="25"/>
    </row>
    <row r="185" ht="15">
      <c r="F185" s="25"/>
    </row>
    <row r="186" spans="4:6" ht="15">
      <c r="D186" s="63"/>
      <c r="E186" s="63"/>
      <c r="F186" s="25"/>
    </row>
    <row r="187" ht="15">
      <c r="F187" s="25"/>
    </row>
    <row r="188" ht="15">
      <c r="F188" s="25"/>
    </row>
    <row r="189" ht="15">
      <c r="F189" s="25"/>
    </row>
    <row r="190" ht="15">
      <c r="F190" s="25"/>
    </row>
    <row r="191" ht="15">
      <c r="F191" s="25"/>
    </row>
    <row r="192" ht="15">
      <c r="F192" s="25"/>
    </row>
    <row r="193" spans="4:6" ht="15">
      <c r="D193" s="63"/>
      <c r="E193" s="63"/>
      <c r="F193" s="25"/>
    </row>
    <row r="194" ht="15">
      <c r="F194" s="25"/>
    </row>
    <row r="195" ht="15">
      <c r="F195" s="25"/>
    </row>
    <row r="196" ht="15">
      <c r="F196" s="25"/>
    </row>
    <row r="197" ht="15">
      <c r="F197" s="25"/>
    </row>
    <row r="203" spans="4:5" ht="15">
      <c r="D203" s="63"/>
      <c r="E203" s="63"/>
    </row>
    <row r="210" spans="4:5" ht="15">
      <c r="D210" s="63"/>
      <c r="E210" s="63"/>
    </row>
  </sheetData>
  <sheetProtection/>
  <mergeCells count="31">
    <mergeCell ref="D58:E58"/>
    <mergeCell ref="D59:E59"/>
    <mergeCell ref="D60:E60"/>
    <mergeCell ref="A52:E52"/>
    <mergeCell ref="D55:E55"/>
    <mergeCell ref="D210:E210"/>
    <mergeCell ref="D139:E139"/>
    <mergeCell ref="A89:E89"/>
    <mergeCell ref="D136:E136"/>
    <mergeCell ref="D193:E193"/>
    <mergeCell ref="D106:E106"/>
    <mergeCell ref="C3:C4"/>
    <mergeCell ref="B3:B4"/>
    <mergeCell ref="A32:E32"/>
    <mergeCell ref="A86:E86"/>
    <mergeCell ref="D203:E203"/>
    <mergeCell ref="D132:E132"/>
    <mergeCell ref="D129:E129"/>
    <mergeCell ref="D186:E186"/>
    <mergeCell ref="A61:E61"/>
    <mergeCell ref="D57:E57"/>
    <mergeCell ref="H64:K64"/>
    <mergeCell ref="H32:K32"/>
    <mergeCell ref="H75:K75"/>
    <mergeCell ref="A3:A4"/>
    <mergeCell ref="H3:K3"/>
    <mergeCell ref="D113:E113"/>
    <mergeCell ref="D3:D4"/>
    <mergeCell ref="E3:E4"/>
    <mergeCell ref="F3:F4"/>
    <mergeCell ref="A53:E5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pošta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</dc:creator>
  <cp:keywords/>
  <dc:description/>
  <cp:lastModifiedBy>Budík</cp:lastModifiedBy>
  <dcterms:created xsi:type="dcterms:W3CDTF">2013-01-14T09:17:53Z</dcterms:created>
  <dcterms:modified xsi:type="dcterms:W3CDTF">2013-01-23T11:48:46Z</dcterms:modified>
  <cp:category/>
  <cp:version/>
  <cp:contentType/>
  <cp:contentStatus/>
</cp:coreProperties>
</file>