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0981c176410e2b0d/Vuvutom/Zlatniky 2/Stavba/Projekt_komplet/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5" i="1"/>
  <c r="L24" i="1"/>
  <c r="L20" i="1"/>
  <c r="L19" i="1"/>
  <c r="L18" i="1"/>
  <c r="L17" i="1"/>
  <c r="L16" i="1"/>
  <c r="L15" i="1"/>
  <c r="L14" i="1"/>
  <c r="L13" i="1"/>
  <c r="L11" i="1"/>
  <c r="L10" i="1"/>
  <c r="L8" i="1"/>
  <c r="L7" i="1"/>
  <c r="L6" i="1"/>
  <c r="L5" i="1"/>
  <c r="L4" i="1"/>
  <c r="L3" i="1"/>
  <c r="L2" i="1"/>
  <c r="L1" i="1"/>
</calcChain>
</file>

<file path=xl/sharedStrings.xml><?xml version="1.0" encoding="utf-8"?>
<sst xmlns="http://schemas.openxmlformats.org/spreadsheetml/2006/main" count="115" uniqueCount="74">
  <si>
    <t>174</t>
  </si>
  <si>
    <t>M</t>
  </si>
  <si>
    <t>611400300.63R</t>
  </si>
  <si>
    <t>okno plastové dvoukřídlé otvíravé +otvíravé a vyklápěcí 195 x 148 cm, izol.dvojsklo, barevné provedení buk-OZN. O1</t>
  </si>
  <si>
    <t>kus</t>
  </si>
  <si>
    <t>175</t>
  </si>
  <si>
    <t>611400280.60R</t>
  </si>
  <si>
    <t>okno plastové dvoukřídlé otvíravé +otvíravé a vyklápěcí 132 x 147 cm, izol.dvojsklo, barevné provedení buk-OZN. O2</t>
  </si>
  <si>
    <t>176</t>
  </si>
  <si>
    <t>611400350.60R</t>
  </si>
  <si>
    <t>okno plastové čtyřkřídlé otvíravé vyklápěcí+otvíravé+otvíravé a vyklápěcí 246x142 cm, izol.dvojsklo, barevné provedení buk-OZN. O3</t>
  </si>
  <si>
    <t>177</t>
  </si>
  <si>
    <t>611400300.64R</t>
  </si>
  <si>
    <t>okno plastové dvoukřídlé otvíravé +otvíravé a vyklápěcí 175 x 121 cm, izol.dvojsklo, barevné provedení buk-OZN. O6</t>
  </si>
  <si>
    <t>178</t>
  </si>
  <si>
    <t>611400300.65R</t>
  </si>
  <si>
    <t>okno plastové dvoukřídlé otvíravé +otvíravé a vyklápěcí 178 x 128 cm, izol.dvojsklo, barevné provedení buk-OZN. O8</t>
  </si>
  <si>
    <t>179</t>
  </si>
  <si>
    <t>611400300.66R</t>
  </si>
  <si>
    <t>okno plastové dvoukřídlé otvíravé +otvíravé a vyklápěcí 171 x 139 cm, izol.dvojsklo, barevné provedení buk-OZN. O9</t>
  </si>
  <si>
    <t>180</t>
  </si>
  <si>
    <t>611400340.60R</t>
  </si>
  <si>
    <t>okno plastové trojkřídlé otvíravé vyklápěcí+otvíravé+otvíravé a vyklápěcí 210x170 cm, izol.dvojsklo, barevné provedení buk-OZN. O10</t>
  </si>
  <si>
    <t>181</t>
  </si>
  <si>
    <t>K</t>
  </si>
  <si>
    <t>766622132</t>
  </si>
  <si>
    <t>Montáž plastových oken plochy přes 1 m2 otevíravých výšky do 2,5 m s rámem do zdiva</t>
  </si>
  <si>
    <t>m2</t>
  </si>
  <si>
    <t/>
  </si>
  <si>
    <t>1*2,1*1</t>
  </si>
  <si>
    <t>182</t>
  </si>
  <si>
    <t>611400280.61R</t>
  </si>
  <si>
    <t>okno plastové dvoukřídlé otvíravé +otvíravé a vyklápěcí 100 x 210 cm, izol.dvojsklo, barevné provedení buk-OZN. O7</t>
  </si>
  <si>
    <t>183</t>
  </si>
  <si>
    <t>766622216</t>
  </si>
  <si>
    <t>Montáž plastových oken plochy do 1 m2 otevíravých s rámem do zdiva</t>
  </si>
  <si>
    <t>2+1+1+1</t>
  </si>
  <si>
    <t>184</t>
  </si>
  <si>
    <t>611400200.60R</t>
  </si>
  <si>
    <t>okno plastové jednokřídlé vyklápěcí 65 x 60 cm, izol.dvojsklo, barevné provedení buk-OZN. O4</t>
  </si>
  <si>
    <t>185</t>
  </si>
  <si>
    <t>611400210.60R</t>
  </si>
  <si>
    <t>okno plastové jednokřídlé vyklápěcí 88 x 60 cm, izol.dvojsklo, barevné provedení buk-OZN. O5</t>
  </si>
  <si>
    <t>186</t>
  </si>
  <si>
    <t>611400210.61R</t>
  </si>
  <si>
    <t>okno plastové jednokřídlé vyklápěcí 100 x 46 cm, izol.dvojsklo, barevné provedení buk-OZN. O11</t>
  </si>
  <si>
    <t>187</t>
  </si>
  <si>
    <t>611400200.61R</t>
  </si>
  <si>
    <t>okno plastové jednokřídlé vyklápěcí 50 x 46 cm, izol.dvojsklo, barevné provedení buk-OZN. O12</t>
  </si>
  <si>
    <t>188</t>
  </si>
  <si>
    <t>766694111</t>
  </si>
  <si>
    <t>Montáž parapetních desek dřevěných nebo plastových šířky do 30 cm délky do 1,0 m</t>
  </si>
  <si>
    <t>189</t>
  </si>
  <si>
    <t>766694112</t>
  </si>
  <si>
    <t>Montáž parapetních desek dřevěných nebo plastových šířky do 30 cm délky do 1,6 m</t>
  </si>
  <si>
    <t>190</t>
  </si>
  <si>
    <t>766694113</t>
  </si>
  <si>
    <t>Montáž parapetních desek dřevěných nebo plastových šířky do 30 cm délky do 2,6 m</t>
  </si>
  <si>
    <t>191</t>
  </si>
  <si>
    <t>611444000.60R</t>
  </si>
  <si>
    <t>parapet plastový vnitřní včetně koncovek</t>
  </si>
  <si>
    <t>m</t>
  </si>
  <si>
    <t>1+0,65+1,95+1,75+1,32+2,46   "1.np - bez oken v koupelně"</t>
  </si>
  <si>
    <t>1,71+1,78+2,1                         "2.np"</t>
  </si>
  <si>
    <t>Součet</t>
  </si>
  <si>
    <t>204</t>
  </si>
  <si>
    <t>766660411</t>
  </si>
  <si>
    <t>Montáž vchodových dveří 1křídlových bez nadsvětlíku do zdiva</t>
  </si>
  <si>
    <t>205</t>
  </si>
  <si>
    <t>611441610.70R</t>
  </si>
  <si>
    <t>dveře plastové vchodové 1křídlové otevíravé 800x1970 mm, částečné prosklené včetně bezpečnostního kování - OZN. č. 4</t>
  </si>
  <si>
    <t>206</t>
  </si>
  <si>
    <t>611441640.73R</t>
  </si>
  <si>
    <t>dveře plastové vchodové 1křídlové plné, otevíravé 900x2030 mm, částečné prosklené včetně bezpečnostního kování - OZN.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</si>
</sst>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i/>
      <sz val="8"/>
      <color rgb="FF0000FF"/>
      <name val="Trebuchet MS"/>
    </font>
    <font>
      <sz val="8"/>
      <color rgb="FF505050"/>
      <name val="Trebuchet MS"/>
    </font>
    <font>
      <sz val="8"/>
      <color rgb="FFFF000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4" fontId="0" fillId="0" borderId="4" xfId="0" applyNumberFormat="1" applyFont="1" applyBorder="1" applyAlignment="1" applyProtection="1">
      <alignment vertical="center"/>
      <protection locked="0"/>
    </xf>
    <xf numFmtId="4" fontId="0" fillId="0" borderId="3" xfId="0" applyNumberFormat="1" applyFont="1" applyBorder="1" applyAlignment="1" applyProtection="1">
      <alignment vertical="center"/>
      <protection locked="0"/>
    </xf>
    <xf numFmtId="4" fontId="0" fillId="0" borderId="5" xfId="0" applyNumberFormat="1" applyFont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4" fontId="0" fillId="2" borderId="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4" fontId="1" fillId="0" borderId="4" xfId="0" applyNumberFormat="1" applyFont="1" applyBorder="1" applyAlignment="1" applyProtection="1">
      <alignment vertical="center"/>
      <protection locked="0"/>
    </xf>
    <xf numFmtId="4" fontId="1" fillId="0" borderId="3" xfId="0" applyNumberFormat="1" applyFont="1" applyBorder="1" applyAlignment="1" applyProtection="1">
      <alignment vertical="center"/>
      <protection locked="0"/>
    </xf>
    <xf numFmtId="4" fontId="1" fillId="0" borderId="5" xfId="0" applyNumberFormat="1" applyFont="1" applyBorder="1" applyAlignment="1" applyProtection="1">
      <alignment vertical="center"/>
      <protection locked="0"/>
    </xf>
    <xf numFmtId="4" fontId="1" fillId="2" borderId="4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C28" sqref="C28"/>
    </sheetView>
  </sheetViews>
  <sheetFormatPr defaultRowHeight="15" x14ac:dyDescent="0.25"/>
  <sheetData>
    <row r="1" spans="1:15" ht="27" x14ac:dyDescent="0.25">
      <c r="A1" s="1" t="s">
        <v>0</v>
      </c>
      <c r="B1" s="1" t="s">
        <v>1</v>
      </c>
      <c r="C1" s="2" t="s">
        <v>2</v>
      </c>
      <c r="D1" s="31" t="s">
        <v>3</v>
      </c>
      <c r="E1" s="32"/>
      <c r="F1" s="32"/>
      <c r="G1" s="33"/>
      <c r="H1" s="3" t="s">
        <v>4</v>
      </c>
      <c r="I1" s="4">
        <v>1</v>
      </c>
      <c r="J1" s="29">
        <v>0</v>
      </c>
      <c r="K1" s="30"/>
      <c r="L1" s="26">
        <f t="shared" ref="L1:L8" si="0">ROUND(J1*I1,2)</f>
        <v>0</v>
      </c>
      <c r="M1" s="27"/>
      <c r="N1" s="27"/>
      <c r="O1" s="28"/>
    </row>
    <row r="2" spans="1:15" ht="27" x14ac:dyDescent="0.25">
      <c r="A2" s="1" t="s">
        <v>5</v>
      </c>
      <c r="B2" s="1" t="s">
        <v>1</v>
      </c>
      <c r="C2" s="2" t="s">
        <v>6</v>
      </c>
      <c r="D2" s="31" t="s">
        <v>7</v>
      </c>
      <c r="E2" s="32"/>
      <c r="F2" s="32"/>
      <c r="G2" s="33"/>
      <c r="H2" s="3" t="s">
        <v>4</v>
      </c>
      <c r="I2" s="4">
        <v>1</v>
      </c>
      <c r="J2" s="29">
        <v>0</v>
      </c>
      <c r="K2" s="30"/>
      <c r="L2" s="26">
        <f t="shared" si="0"/>
        <v>0</v>
      </c>
      <c r="M2" s="27"/>
      <c r="N2" s="27"/>
      <c r="O2" s="28"/>
    </row>
    <row r="3" spans="1:15" ht="27" x14ac:dyDescent="0.25">
      <c r="A3" s="1" t="s">
        <v>8</v>
      </c>
      <c r="B3" s="1" t="s">
        <v>1</v>
      </c>
      <c r="C3" s="2" t="s">
        <v>9</v>
      </c>
      <c r="D3" s="31" t="s">
        <v>10</v>
      </c>
      <c r="E3" s="32"/>
      <c r="F3" s="32"/>
      <c r="G3" s="33"/>
      <c r="H3" s="3" t="s">
        <v>4</v>
      </c>
      <c r="I3" s="4">
        <v>1</v>
      </c>
      <c r="J3" s="29">
        <v>0</v>
      </c>
      <c r="K3" s="30"/>
      <c r="L3" s="26">
        <f t="shared" si="0"/>
        <v>0</v>
      </c>
      <c r="M3" s="27"/>
      <c r="N3" s="27"/>
      <c r="O3" s="28"/>
    </row>
    <row r="4" spans="1:15" ht="27" x14ac:dyDescent="0.25">
      <c r="A4" s="1" t="s">
        <v>11</v>
      </c>
      <c r="B4" s="1" t="s">
        <v>1</v>
      </c>
      <c r="C4" s="2" t="s">
        <v>12</v>
      </c>
      <c r="D4" s="31" t="s">
        <v>13</v>
      </c>
      <c r="E4" s="32"/>
      <c r="F4" s="32"/>
      <c r="G4" s="33"/>
      <c r="H4" s="3" t="s">
        <v>4</v>
      </c>
      <c r="I4" s="4">
        <v>1</v>
      </c>
      <c r="J4" s="29">
        <v>0</v>
      </c>
      <c r="K4" s="30"/>
      <c r="L4" s="26">
        <f t="shared" si="0"/>
        <v>0</v>
      </c>
      <c r="M4" s="27"/>
      <c r="N4" s="27"/>
      <c r="O4" s="28"/>
    </row>
    <row r="5" spans="1:15" ht="27" x14ac:dyDescent="0.25">
      <c r="A5" s="1" t="s">
        <v>14</v>
      </c>
      <c r="B5" s="1" t="s">
        <v>1</v>
      </c>
      <c r="C5" s="2" t="s">
        <v>15</v>
      </c>
      <c r="D5" s="31" t="s">
        <v>16</v>
      </c>
      <c r="E5" s="32"/>
      <c r="F5" s="32"/>
      <c r="G5" s="33"/>
      <c r="H5" s="3" t="s">
        <v>4</v>
      </c>
      <c r="I5" s="4">
        <v>1</v>
      </c>
      <c r="J5" s="29">
        <v>0</v>
      </c>
      <c r="K5" s="30"/>
      <c r="L5" s="26">
        <f t="shared" si="0"/>
        <v>0</v>
      </c>
      <c r="M5" s="27"/>
      <c r="N5" s="27"/>
      <c r="O5" s="28"/>
    </row>
    <row r="6" spans="1:15" ht="27" x14ac:dyDescent="0.25">
      <c r="A6" s="1" t="s">
        <v>17</v>
      </c>
      <c r="B6" s="1" t="s">
        <v>1</v>
      </c>
      <c r="C6" s="2" t="s">
        <v>18</v>
      </c>
      <c r="D6" s="31" t="s">
        <v>19</v>
      </c>
      <c r="E6" s="32"/>
      <c r="F6" s="32"/>
      <c r="G6" s="33"/>
      <c r="H6" s="3" t="s">
        <v>4</v>
      </c>
      <c r="I6" s="4">
        <v>1</v>
      </c>
      <c r="J6" s="29">
        <v>0</v>
      </c>
      <c r="K6" s="30"/>
      <c r="L6" s="26">
        <f t="shared" si="0"/>
        <v>0</v>
      </c>
      <c r="M6" s="27"/>
      <c r="N6" s="27"/>
      <c r="O6" s="28"/>
    </row>
    <row r="7" spans="1:15" ht="27" x14ac:dyDescent="0.25">
      <c r="A7" s="1" t="s">
        <v>20</v>
      </c>
      <c r="B7" s="1" t="s">
        <v>1</v>
      </c>
      <c r="C7" s="2" t="s">
        <v>21</v>
      </c>
      <c r="D7" s="31" t="s">
        <v>22</v>
      </c>
      <c r="E7" s="32"/>
      <c r="F7" s="32"/>
      <c r="G7" s="33"/>
      <c r="H7" s="3" t="s">
        <v>4</v>
      </c>
      <c r="I7" s="4">
        <v>1</v>
      </c>
      <c r="J7" s="29">
        <v>0</v>
      </c>
      <c r="K7" s="30"/>
      <c r="L7" s="26">
        <f t="shared" si="0"/>
        <v>0</v>
      </c>
      <c r="M7" s="27"/>
      <c r="N7" s="27"/>
      <c r="O7" s="28"/>
    </row>
    <row r="8" spans="1:15" ht="30" x14ac:dyDescent="0.25">
      <c r="A8" s="5" t="s">
        <v>23</v>
      </c>
      <c r="B8" s="5" t="s">
        <v>24</v>
      </c>
      <c r="C8" s="6" t="s">
        <v>25</v>
      </c>
      <c r="D8" s="23" t="s">
        <v>26</v>
      </c>
      <c r="E8" s="24"/>
      <c r="F8" s="24"/>
      <c r="G8" s="25"/>
      <c r="H8" s="7" t="s">
        <v>27</v>
      </c>
      <c r="I8" s="8">
        <v>2.1</v>
      </c>
      <c r="J8" s="21">
        <v>0</v>
      </c>
      <c r="K8" s="22"/>
      <c r="L8" s="18">
        <f t="shared" si="0"/>
        <v>0</v>
      </c>
      <c r="M8" s="19"/>
      <c r="N8" s="19"/>
      <c r="O8" s="20"/>
    </row>
    <row r="9" spans="1:15" x14ac:dyDescent="0.25">
      <c r="A9" s="9"/>
      <c r="B9" s="9"/>
      <c r="C9" s="10" t="s">
        <v>28</v>
      </c>
      <c r="D9" s="17" t="s">
        <v>29</v>
      </c>
      <c r="E9" s="17"/>
      <c r="F9" s="17"/>
      <c r="G9" s="17"/>
      <c r="H9" s="9"/>
      <c r="I9" s="12">
        <v>2.1</v>
      </c>
      <c r="J9" s="9"/>
      <c r="K9" s="9"/>
      <c r="L9" s="9"/>
      <c r="M9" s="9"/>
      <c r="N9" s="9"/>
      <c r="O9" s="9"/>
    </row>
    <row r="10" spans="1:15" ht="27" x14ac:dyDescent="0.25">
      <c r="A10" s="1" t="s">
        <v>30</v>
      </c>
      <c r="B10" s="1" t="s">
        <v>1</v>
      </c>
      <c r="C10" s="2" t="s">
        <v>31</v>
      </c>
      <c r="D10" s="31" t="s">
        <v>32</v>
      </c>
      <c r="E10" s="32"/>
      <c r="F10" s="32"/>
      <c r="G10" s="33"/>
      <c r="H10" s="3" t="s">
        <v>4</v>
      </c>
      <c r="I10" s="4">
        <v>1</v>
      </c>
      <c r="J10" s="29">
        <v>0</v>
      </c>
      <c r="K10" s="30"/>
      <c r="L10" s="26">
        <f>ROUND(J10*I10,2)</f>
        <v>0</v>
      </c>
      <c r="M10" s="27"/>
      <c r="N10" s="27"/>
      <c r="O10" s="28"/>
    </row>
    <row r="11" spans="1:15" ht="30" x14ac:dyDescent="0.25">
      <c r="A11" s="5" t="s">
        <v>33</v>
      </c>
      <c r="B11" s="5" t="s">
        <v>24</v>
      </c>
      <c r="C11" s="6" t="s">
        <v>34</v>
      </c>
      <c r="D11" s="23" t="s">
        <v>35</v>
      </c>
      <c r="E11" s="24"/>
      <c r="F11" s="24"/>
      <c r="G11" s="25"/>
      <c r="H11" s="7" t="s">
        <v>4</v>
      </c>
      <c r="I11" s="8">
        <v>5</v>
      </c>
      <c r="J11" s="21">
        <v>0</v>
      </c>
      <c r="K11" s="22"/>
      <c r="L11" s="18">
        <f>ROUND(J11*I11,2)</f>
        <v>0</v>
      </c>
      <c r="M11" s="19"/>
      <c r="N11" s="19"/>
      <c r="O11" s="20"/>
    </row>
    <row r="12" spans="1:15" x14ac:dyDescent="0.25">
      <c r="A12" s="9"/>
      <c r="B12" s="9"/>
      <c r="C12" s="10" t="s">
        <v>28</v>
      </c>
      <c r="D12" s="17" t="s">
        <v>36</v>
      </c>
      <c r="E12" s="17"/>
      <c r="F12" s="17"/>
      <c r="G12" s="17"/>
      <c r="H12" s="9"/>
      <c r="I12" s="12">
        <v>5</v>
      </c>
      <c r="J12" s="9"/>
      <c r="K12" s="9"/>
      <c r="L12" s="9"/>
      <c r="M12" s="9"/>
      <c r="N12" s="9"/>
      <c r="O12" s="9"/>
    </row>
    <row r="13" spans="1:15" ht="27" x14ac:dyDescent="0.25">
      <c r="A13" s="1" t="s">
        <v>37</v>
      </c>
      <c r="B13" s="1" t="s">
        <v>1</v>
      </c>
      <c r="C13" s="2" t="s">
        <v>38</v>
      </c>
      <c r="D13" s="31" t="s">
        <v>39</v>
      </c>
      <c r="E13" s="32"/>
      <c r="F13" s="32"/>
      <c r="G13" s="33"/>
      <c r="H13" s="3" t="s">
        <v>4</v>
      </c>
      <c r="I13" s="4">
        <v>2</v>
      </c>
      <c r="J13" s="29">
        <v>0</v>
      </c>
      <c r="K13" s="30"/>
      <c r="L13" s="26">
        <f t="shared" ref="L13:L20" si="1">ROUND(J13*I13,2)</f>
        <v>0</v>
      </c>
      <c r="M13" s="27"/>
      <c r="N13" s="27"/>
      <c r="O13" s="28"/>
    </row>
    <row r="14" spans="1:15" ht="27" x14ac:dyDescent="0.25">
      <c r="A14" s="1" t="s">
        <v>40</v>
      </c>
      <c r="B14" s="1" t="s">
        <v>1</v>
      </c>
      <c r="C14" s="2" t="s">
        <v>41</v>
      </c>
      <c r="D14" s="31" t="s">
        <v>42</v>
      </c>
      <c r="E14" s="32"/>
      <c r="F14" s="32"/>
      <c r="G14" s="33"/>
      <c r="H14" s="3" t="s">
        <v>4</v>
      </c>
      <c r="I14" s="4">
        <v>1</v>
      </c>
      <c r="J14" s="29">
        <v>0</v>
      </c>
      <c r="K14" s="30"/>
      <c r="L14" s="26">
        <f t="shared" si="1"/>
        <v>0</v>
      </c>
      <c r="M14" s="27"/>
      <c r="N14" s="27"/>
      <c r="O14" s="28"/>
    </row>
    <row r="15" spans="1:15" ht="27" x14ac:dyDescent="0.25">
      <c r="A15" s="1" t="s">
        <v>43</v>
      </c>
      <c r="B15" s="1" t="s">
        <v>1</v>
      </c>
      <c r="C15" s="2" t="s">
        <v>44</v>
      </c>
      <c r="D15" s="31" t="s">
        <v>45</v>
      </c>
      <c r="E15" s="32"/>
      <c r="F15" s="32"/>
      <c r="G15" s="33"/>
      <c r="H15" s="3" t="s">
        <v>4</v>
      </c>
      <c r="I15" s="4">
        <v>1</v>
      </c>
      <c r="J15" s="29">
        <v>0</v>
      </c>
      <c r="K15" s="30"/>
      <c r="L15" s="26">
        <f t="shared" si="1"/>
        <v>0</v>
      </c>
      <c r="M15" s="27"/>
      <c r="N15" s="27"/>
      <c r="O15" s="28"/>
    </row>
    <row r="16" spans="1:15" ht="27" x14ac:dyDescent="0.25">
      <c r="A16" s="1" t="s">
        <v>46</v>
      </c>
      <c r="B16" s="1" t="s">
        <v>1</v>
      </c>
      <c r="C16" s="2" t="s">
        <v>47</v>
      </c>
      <c r="D16" s="31" t="s">
        <v>48</v>
      </c>
      <c r="E16" s="32"/>
      <c r="F16" s="32"/>
      <c r="G16" s="33"/>
      <c r="H16" s="3" t="s">
        <v>4</v>
      </c>
      <c r="I16" s="4">
        <v>1</v>
      </c>
      <c r="J16" s="29">
        <v>0</v>
      </c>
      <c r="K16" s="30"/>
      <c r="L16" s="26">
        <f t="shared" si="1"/>
        <v>0</v>
      </c>
      <c r="M16" s="27"/>
      <c r="N16" s="27"/>
      <c r="O16" s="28"/>
    </row>
    <row r="17" spans="1:15" ht="30" x14ac:dyDescent="0.25">
      <c r="A17" s="5" t="s">
        <v>49</v>
      </c>
      <c r="B17" s="5" t="s">
        <v>24</v>
      </c>
      <c r="C17" s="6" t="s">
        <v>50</v>
      </c>
      <c r="D17" s="23" t="s">
        <v>51</v>
      </c>
      <c r="E17" s="24"/>
      <c r="F17" s="24"/>
      <c r="G17" s="25"/>
      <c r="H17" s="7" t="s">
        <v>4</v>
      </c>
      <c r="I17" s="8">
        <v>2</v>
      </c>
      <c r="J17" s="21">
        <v>0</v>
      </c>
      <c r="K17" s="22"/>
      <c r="L17" s="18">
        <f t="shared" si="1"/>
        <v>0</v>
      </c>
      <c r="M17" s="19"/>
      <c r="N17" s="19"/>
      <c r="O17" s="20"/>
    </row>
    <row r="18" spans="1:15" ht="30" x14ac:dyDescent="0.25">
      <c r="A18" s="5" t="s">
        <v>52</v>
      </c>
      <c r="B18" s="5" t="s">
        <v>24</v>
      </c>
      <c r="C18" s="6" t="s">
        <v>53</v>
      </c>
      <c r="D18" s="23" t="s">
        <v>54</v>
      </c>
      <c r="E18" s="24"/>
      <c r="F18" s="24"/>
      <c r="G18" s="25"/>
      <c r="H18" s="7" t="s">
        <v>4</v>
      </c>
      <c r="I18" s="8">
        <v>1</v>
      </c>
      <c r="J18" s="21">
        <v>0</v>
      </c>
      <c r="K18" s="22"/>
      <c r="L18" s="18">
        <f t="shared" si="1"/>
        <v>0</v>
      </c>
      <c r="M18" s="19"/>
      <c r="N18" s="19"/>
      <c r="O18" s="20"/>
    </row>
    <row r="19" spans="1:15" ht="30" x14ac:dyDescent="0.25">
      <c r="A19" s="5" t="s">
        <v>55</v>
      </c>
      <c r="B19" s="5" t="s">
        <v>24</v>
      </c>
      <c r="C19" s="6" t="s">
        <v>56</v>
      </c>
      <c r="D19" s="23" t="s">
        <v>57</v>
      </c>
      <c r="E19" s="24"/>
      <c r="F19" s="24"/>
      <c r="G19" s="25"/>
      <c r="H19" s="7" t="s">
        <v>4</v>
      </c>
      <c r="I19" s="8">
        <v>6</v>
      </c>
      <c r="J19" s="21">
        <v>0</v>
      </c>
      <c r="K19" s="22"/>
      <c r="L19" s="18">
        <f t="shared" si="1"/>
        <v>0</v>
      </c>
      <c r="M19" s="19"/>
      <c r="N19" s="19"/>
      <c r="O19" s="20"/>
    </row>
    <row r="20" spans="1:15" ht="27" x14ac:dyDescent="0.25">
      <c r="A20" s="1" t="s">
        <v>58</v>
      </c>
      <c r="B20" s="1" t="s">
        <v>1</v>
      </c>
      <c r="C20" s="2" t="s">
        <v>59</v>
      </c>
      <c r="D20" s="31" t="s">
        <v>60</v>
      </c>
      <c r="E20" s="32"/>
      <c r="F20" s="32"/>
      <c r="G20" s="33"/>
      <c r="H20" s="3" t="s">
        <v>61</v>
      </c>
      <c r="I20" s="4">
        <v>14.72</v>
      </c>
      <c r="J20" s="29">
        <v>0</v>
      </c>
      <c r="K20" s="30"/>
      <c r="L20" s="26">
        <f t="shared" si="1"/>
        <v>0</v>
      </c>
      <c r="M20" s="27"/>
      <c r="N20" s="27"/>
      <c r="O20" s="28"/>
    </row>
    <row r="21" spans="1:15" x14ac:dyDescent="0.25">
      <c r="A21" s="9"/>
      <c r="B21" s="9"/>
      <c r="C21" s="10" t="s">
        <v>28</v>
      </c>
      <c r="D21" s="11" t="s">
        <v>62</v>
      </c>
      <c r="E21" s="11"/>
      <c r="F21" s="11"/>
      <c r="G21" s="11"/>
      <c r="H21" s="9"/>
      <c r="I21" s="12">
        <v>9.1300000000000008</v>
      </c>
      <c r="J21" s="9"/>
      <c r="K21" s="9"/>
      <c r="L21" s="9"/>
      <c r="M21" s="9"/>
      <c r="N21" s="9"/>
      <c r="O21" s="9"/>
    </row>
    <row r="22" spans="1:15" x14ac:dyDescent="0.25">
      <c r="A22" s="9"/>
      <c r="B22" s="9"/>
      <c r="C22" s="10" t="s">
        <v>28</v>
      </c>
      <c r="D22" s="13" t="s">
        <v>63</v>
      </c>
      <c r="E22" s="13"/>
      <c r="F22" s="13"/>
      <c r="G22" s="13"/>
      <c r="H22" s="9"/>
      <c r="I22" s="12">
        <v>5.59</v>
      </c>
      <c r="J22" s="9"/>
      <c r="K22" s="9"/>
      <c r="L22" s="9"/>
      <c r="M22" s="9"/>
      <c r="N22" s="9"/>
      <c r="O22" s="9"/>
    </row>
    <row r="23" spans="1:15" x14ac:dyDescent="0.25">
      <c r="A23" s="14"/>
      <c r="B23" s="14"/>
      <c r="C23" s="15" t="s">
        <v>28</v>
      </c>
      <c r="D23" s="34" t="s">
        <v>64</v>
      </c>
      <c r="E23" s="34"/>
      <c r="F23" s="34"/>
      <c r="G23" s="34"/>
      <c r="H23" s="14"/>
      <c r="I23" s="16">
        <v>14.72</v>
      </c>
      <c r="J23" s="14"/>
      <c r="K23" s="14"/>
      <c r="L23" s="14"/>
      <c r="M23" s="14"/>
      <c r="N23" s="14"/>
      <c r="O23" s="14"/>
    </row>
    <row r="24" spans="1:15" ht="30" x14ac:dyDescent="0.25">
      <c r="A24" s="5" t="s">
        <v>65</v>
      </c>
      <c r="B24" s="5" t="s">
        <v>24</v>
      </c>
      <c r="C24" s="6" t="s">
        <v>66</v>
      </c>
      <c r="D24" s="23" t="s">
        <v>67</v>
      </c>
      <c r="E24" s="24"/>
      <c r="F24" s="24"/>
      <c r="G24" s="25"/>
      <c r="H24" s="7" t="s">
        <v>4</v>
      </c>
      <c r="I24" s="8">
        <v>2</v>
      </c>
      <c r="J24" s="21">
        <v>0</v>
      </c>
      <c r="K24" s="22"/>
      <c r="L24" s="18">
        <f t="shared" ref="L24:L26" si="2">ROUND(J24*I24,2)</f>
        <v>0</v>
      </c>
      <c r="M24" s="19"/>
      <c r="N24" s="19"/>
      <c r="O24" s="20"/>
    </row>
    <row r="25" spans="1:15" ht="27" x14ac:dyDescent="0.25">
      <c r="A25" s="1" t="s">
        <v>68</v>
      </c>
      <c r="B25" s="1" t="s">
        <v>1</v>
      </c>
      <c r="C25" s="2" t="s">
        <v>69</v>
      </c>
      <c r="D25" s="31" t="s">
        <v>70</v>
      </c>
      <c r="E25" s="32"/>
      <c r="F25" s="32"/>
      <c r="G25" s="33"/>
      <c r="H25" s="3" t="s">
        <v>4</v>
      </c>
      <c r="I25" s="4">
        <v>1</v>
      </c>
      <c r="J25" s="29">
        <v>0</v>
      </c>
      <c r="K25" s="30"/>
      <c r="L25" s="26">
        <f t="shared" si="2"/>
        <v>0</v>
      </c>
      <c r="M25" s="27"/>
      <c r="N25" s="27"/>
      <c r="O25" s="28"/>
    </row>
    <row r="26" spans="1:15" ht="27" x14ac:dyDescent="0.25">
      <c r="A26" s="1" t="s">
        <v>71</v>
      </c>
      <c r="B26" s="1" t="s">
        <v>1</v>
      </c>
      <c r="C26" s="2" t="s">
        <v>72</v>
      </c>
      <c r="D26" s="31" t="s">
        <v>73</v>
      </c>
      <c r="E26" s="32"/>
      <c r="F26" s="32"/>
      <c r="G26" s="33"/>
      <c r="H26" s="3" t="s">
        <v>4</v>
      </c>
      <c r="I26" s="4">
        <v>1</v>
      </c>
      <c r="J26" s="29">
        <v>0</v>
      </c>
      <c r="K26" s="30"/>
      <c r="L26" s="26">
        <f t="shared" si="2"/>
        <v>0</v>
      </c>
      <c r="M26" s="27"/>
      <c r="N26" s="27"/>
      <c r="O26" s="28"/>
    </row>
  </sheetData>
  <mergeCells count="68">
    <mergeCell ref="L8:O8"/>
    <mergeCell ref="J8:K8"/>
    <mergeCell ref="D8:G8"/>
    <mergeCell ref="D26:G26"/>
    <mergeCell ref="J26:K26"/>
    <mergeCell ref="L26:O26"/>
    <mergeCell ref="L11:O11"/>
    <mergeCell ref="J11:K11"/>
    <mergeCell ref="D11:G11"/>
    <mergeCell ref="D24:G24"/>
    <mergeCell ref="J24:K24"/>
    <mergeCell ref="L24:O24"/>
    <mergeCell ref="D25:G25"/>
    <mergeCell ref="J25:K25"/>
    <mergeCell ref="L25:O25"/>
    <mergeCell ref="D21:G21"/>
    <mergeCell ref="D22:G22"/>
    <mergeCell ref="D23:G23"/>
    <mergeCell ref="D19:G19"/>
    <mergeCell ref="J19:K19"/>
    <mergeCell ref="L19:O19"/>
    <mergeCell ref="D20:G20"/>
    <mergeCell ref="J20:K20"/>
    <mergeCell ref="L20:O20"/>
    <mergeCell ref="D17:G17"/>
    <mergeCell ref="J17:K17"/>
    <mergeCell ref="L17:O17"/>
    <mergeCell ref="D18:G18"/>
    <mergeCell ref="J18:K18"/>
    <mergeCell ref="L18:O18"/>
    <mergeCell ref="D15:G15"/>
    <mergeCell ref="J15:K15"/>
    <mergeCell ref="L15:O15"/>
    <mergeCell ref="D16:G16"/>
    <mergeCell ref="J16:K16"/>
    <mergeCell ref="L16:O16"/>
    <mergeCell ref="D12:G12"/>
    <mergeCell ref="D13:G13"/>
    <mergeCell ref="J13:K13"/>
    <mergeCell ref="L13:O13"/>
    <mergeCell ref="D14:G14"/>
    <mergeCell ref="J14:K14"/>
    <mergeCell ref="L14:O14"/>
    <mergeCell ref="D9:G9"/>
    <mergeCell ref="D10:G10"/>
    <mergeCell ref="J10:K10"/>
    <mergeCell ref="L10:O10"/>
    <mergeCell ref="D7:G7"/>
    <mergeCell ref="J7:K7"/>
    <mergeCell ref="L7:O7"/>
    <mergeCell ref="D5:G5"/>
    <mergeCell ref="J5:K5"/>
    <mergeCell ref="L5:O5"/>
    <mergeCell ref="D6:G6"/>
    <mergeCell ref="J6:K6"/>
    <mergeCell ref="L6:O6"/>
    <mergeCell ref="D3:G3"/>
    <mergeCell ref="J3:K3"/>
    <mergeCell ref="L3:O3"/>
    <mergeCell ref="D4:G4"/>
    <mergeCell ref="J4:K4"/>
    <mergeCell ref="L4:O4"/>
    <mergeCell ref="D1:G1"/>
    <mergeCell ref="J1:K1"/>
    <mergeCell ref="L1:O1"/>
    <mergeCell ref="D2:G2"/>
    <mergeCell ref="J2:K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Imramovsky</dc:creator>
  <cp:lastModifiedBy>Tomas Imramovsky</cp:lastModifiedBy>
  <dcterms:created xsi:type="dcterms:W3CDTF">2017-01-17T08:44:40Z</dcterms:created>
  <dcterms:modified xsi:type="dcterms:W3CDTF">2017-01-17T08:47:01Z</dcterms:modified>
</cp:coreProperties>
</file>