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tabRatio="677" activeTab="0"/>
  </bookViews>
  <sheets>
    <sheet name="elektro" sheetId="1" r:id="rId1"/>
  </sheets>
  <definedNames>
    <definedName name="_xlnm.Print_Area" localSheetId="0">'elektro'!$A$2:$I$173</definedName>
  </definedNames>
  <calcPr fullCalcOnLoad="1"/>
</workbook>
</file>

<file path=xl/sharedStrings.xml><?xml version="1.0" encoding="utf-8"?>
<sst xmlns="http://schemas.openxmlformats.org/spreadsheetml/2006/main" count="542" uniqueCount="129">
  <si>
    <t>Stavba:</t>
  </si>
  <si>
    <t>Místo:</t>
  </si>
  <si>
    <t>Datum:</t>
  </si>
  <si>
    <t xml:space="preserve"> </t>
  </si>
  <si>
    <t>Projektant:</t>
  </si>
  <si>
    <t>Cena bez DPH</t>
  </si>
  <si>
    <t>Kód</t>
  </si>
  <si>
    <t>2</t>
  </si>
  <si>
    <t>Objekt:</t>
  </si>
  <si>
    <t>PČ</t>
  </si>
  <si>
    <t>Typ</t>
  </si>
  <si>
    <t>Popis</t>
  </si>
  <si>
    <t>MJ</t>
  </si>
  <si>
    <t>Množství</t>
  </si>
  <si>
    <t>m</t>
  </si>
  <si>
    <t>M</t>
  </si>
  <si>
    <t>ks</t>
  </si>
  <si>
    <t>optimalizováno pro tisk sestav ve formátu A4 - na výšku</t>
  </si>
  <si>
    <t>KRYCÍ LIST SOUPISU STAVEBNÍCH PRACÍ, DODÁVEK A SLUŽEB S VÝKAZEM VÝMĚR</t>
  </si>
  <si>
    <t>Soupis:</t>
  </si>
  <si>
    <t>KSO:</t>
  </si>
  <si>
    <t>Zadavatel:</t>
  </si>
  <si>
    <t>Uchazeč:</t>
  </si>
  <si>
    <t>Poznámka:</t>
  </si>
  <si>
    <t>REKAPITULACE ČLENĚNÍ SOUPISU STAV. PRACÍ, DODÁVEK A SLUŽEB S VÝKAZEM VÝMĚR</t>
  </si>
  <si>
    <t>Kód dílu - Popis</t>
  </si>
  <si>
    <t>Náklady soupisu celkem</t>
  </si>
  <si>
    <t>PSV - Práce a dodávky</t>
  </si>
  <si>
    <t xml:space="preserve">    </t>
  </si>
  <si>
    <t>1</t>
  </si>
  <si>
    <t>D</t>
  </si>
  <si>
    <t>montáž rozvaděče včetně ukončení vodičů na svorkách</t>
  </si>
  <si>
    <t xml:space="preserve">montáž </t>
  </si>
  <si>
    <t>CYKY 3Jx1,5</t>
  </si>
  <si>
    <t xml:space="preserve">CYKY 5Jx1,5 </t>
  </si>
  <si>
    <t>montáž</t>
  </si>
  <si>
    <t>komplet. Materiál-hmožd,vruty,pásky ,sádra atd</t>
  </si>
  <si>
    <t>hod</t>
  </si>
  <si>
    <t>kpl</t>
  </si>
  <si>
    <t xml:space="preserve">CYKY 3Jx2,5 </t>
  </si>
  <si>
    <t>vyp. Č.1 IP20 kompletní</t>
  </si>
  <si>
    <t>vyp. Č.6 IP20 kompletní</t>
  </si>
  <si>
    <t>vyp. Č.7 IP20 kompletní</t>
  </si>
  <si>
    <t>zás. 230V IP20 pod om. kompletní</t>
  </si>
  <si>
    <t>01.01 Zařízení silnoproudá elektrotechnika + elektronické komunikace</t>
  </si>
  <si>
    <t>vyp. Č.5 IP20  kompletní</t>
  </si>
  <si>
    <t>zás. TV kompletní</t>
  </si>
  <si>
    <t>zás. 2x RJ45 kompletní</t>
  </si>
  <si>
    <t>krabice přístrojová KP68</t>
  </si>
  <si>
    <t>krabice KU 68 víčko,svorkovnice</t>
  </si>
  <si>
    <t>trubka 1220 ohebná</t>
  </si>
  <si>
    <t>sekací otvoru pro krabičky</t>
  </si>
  <si>
    <t>navrženo ABB Tango  bílá</t>
  </si>
  <si>
    <t>požární hlásič</t>
  </si>
  <si>
    <t>novostavba RD s ubytováním Konice u Znojma</t>
  </si>
  <si>
    <t>svorka SR3bN</t>
  </si>
  <si>
    <t>svorka SR2bN</t>
  </si>
  <si>
    <t>svorka zkušební</t>
  </si>
  <si>
    <t>svorka-příložka pro skrytý svod SU</t>
  </si>
  <si>
    <t>KO12</t>
  </si>
  <si>
    <t>Soa okapová</t>
  </si>
  <si>
    <t>podpěra vedení hřebenáč</t>
  </si>
  <si>
    <t>JRPV 15</t>
  </si>
  <si>
    <t>svorka SSN</t>
  </si>
  <si>
    <t>svorka na komín PU</t>
  </si>
  <si>
    <t>podpěra vedení pod tašku PV11</t>
  </si>
  <si>
    <t>AlMgSi d 8</t>
  </si>
  <si>
    <t>AlMgSi d 8 PVC</t>
  </si>
  <si>
    <t>FeZn 30x4</t>
  </si>
  <si>
    <t>štítek svodu</t>
  </si>
  <si>
    <t>výkop h 80 š 35 + zához</t>
  </si>
  <si>
    <t xml:space="preserve">CYKY 4Jx70 </t>
  </si>
  <si>
    <t>CYA 35 HOP - R1</t>
  </si>
  <si>
    <t xml:space="preserve">CYA 16 HOP </t>
  </si>
  <si>
    <t>klávesnice</t>
  </si>
  <si>
    <t>sw + oživení</t>
  </si>
  <si>
    <t>ustředna EZS 8 zon bater.box.</t>
  </si>
  <si>
    <t>čidla PIR nastenné</t>
  </si>
  <si>
    <t>čidla PIR stropní</t>
  </si>
  <si>
    <t>čidla mag. Kontakt</t>
  </si>
  <si>
    <t>siréna - umístit dle požadavku investora</t>
  </si>
  <si>
    <t>belden h125</t>
  </si>
  <si>
    <t>utp cat 5e</t>
  </si>
  <si>
    <t>JyStY 4x2x0,8</t>
  </si>
  <si>
    <t>trubka 1225 ohebná</t>
  </si>
  <si>
    <t>dorozum. Zařízení ,8xDT,trafo audio</t>
  </si>
  <si>
    <t>wifi router</t>
  </si>
  <si>
    <t>specifikace dle investora</t>
  </si>
  <si>
    <t>datový rozvaděč 19" nástěnný,napájecí panel,pásky,poličky,prostor pro technologii STA,DT,</t>
  </si>
  <si>
    <t>přímotop500 W</t>
  </si>
  <si>
    <t>přímotop 1000 W</t>
  </si>
  <si>
    <t>přímotop 1250 W</t>
  </si>
  <si>
    <t>přímotop 1500 W</t>
  </si>
  <si>
    <t>m2</t>
  </si>
  <si>
    <t xml:space="preserve">prostorový termostat do 16 A nástěnný  </t>
  </si>
  <si>
    <t xml:space="preserve">např ecoflex </t>
  </si>
  <si>
    <t>sw pro ovládání chl. Jednotek</t>
  </si>
  <si>
    <t>anténní stožár</t>
  </si>
  <si>
    <t xml:space="preserve">KF09090 </t>
  </si>
  <si>
    <t xml:space="preserve">CYKY 5Jx16 </t>
  </si>
  <si>
    <t xml:space="preserve">CYKY 5Jx25 </t>
  </si>
  <si>
    <t xml:space="preserve">CYKY 5Jx6 </t>
  </si>
  <si>
    <t>sekací práce,prostupy,otvory</t>
  </si>
  <si>
    <t>vyp. Č.6B IP20 kompletní</t>
  </si>
  <si>
    <t>soumr. Senzor</t>
  </si>
  <si>
    <t>žal. Ovladač kompletní</t>
  </si>
  <si>
    <t>nouzové svítidlo IP44 1 hod 11W</t>
  </si>
  <si>
    <t>kartový spínač</t>
  </si>
  <si>
    <t>zás. 400 V /16 A IP44 nástěnná</t>
  </si>
  <si>
    <t xml:space="preserve">výkop. Práce zahrada </t>
  </si>
  <si>
    <t>KF 09040</t>
  </si>
  <si>
    <t>pohybové čidlo</t>
  </si>
  <si>
    <t>zás. 230V IP44 nástěnná</t>
  </si>
  <si>
    <t>zapuštěná rozvodnice elektroměr. Viz. v.č. D.1.4.03808</t>
  </si>
  <si>
    <t>bal</t>
  </si>
  <si>
    <t xml:space="preserve">zapuštěná rozvodnice RP1. Viz. v.č. D.1.4.03809 rozvaděč </t>
  </si>
  <si>
    <t xml:space="preserve">zapuštěná rozvodnice RP2. Viz. v.č. D.1.4.03810 rozvaděč </t>
  </si>
  <si>
    <t xml:space="preserve">zapuštěná rozvodnice RP3. Viz. v.č. D.1.4.03811 rozvaděč </t>
  </si>
  <si>
    <t xml:space="preserve">CYKY 5Jx2,5 </t>
  </si>
  <si>
    <t>doplněno z důvodu napojení uprav topných kabelů</t>
  </si>
  <si>
    <t>R5-Clip fixač. Pás + fixač. příchytky  k topným kabelům</t>
  </si>
  <si>
    <t xml:space="preserve">termostaty pro podlah. topení včetně prostorových a podlahových senzorů </t>
  </si>
  <si>
    <t xml:space="preserve">topný kabel T2 Blue m.č. 1.03 předsíň </t>
  </si>
  <si>
    <t>topný kabel T2 Blue m.č. 1.04 obyvák 3 okruhy</t>
  </si>
  <si>
    <t xml:space="preserve">topný kabel T2 Blue  m.č. 1.05 chodba  </t>
  </si>
  <si>
    <t xml:space="preserve">topný kabel T2 Blue m.č. 1.06 WC  </t>
  </si>
  <si>
    <t xml:space="preserve">topný kabel T2 Blue m.č. 1.07 koupelna  </t>
  </si>
  <si>
    <t xml:space="preserve">topný kabel T2 Blue m.č. 1.08 ložnice  </t>
  </si>
  <si>
    <t xml:space="preserve">topný kabel T2 Blue m.č. 1.09 ložnice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</si>
</sst>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;\-#,##0.000"/>
    <numFmt numFmtId="168" formatCode="#,##0.00_ ;\-#,##0.00\ "/>
    <numFmt numFmtId="169" formatCode="#,##0.00000;\-#,##0.00000"/>
    <numFmt numFmtId="170" formatCode="_(#,##0&quot;.&quot;_);;;_(@_)"/>
    <numFmt numFmtId="171" formatCode="_(#,##0.0??;\-\ #,##0.0??;&quot;–&quot;???;_(@_)"/>
    <numFmt numFmtId="172" formatCode="_(#,##0.00_);[Red]\-\ #,##0.00_);&quot;–&quot;??;_(@_)"/>
    <numFmt numFmtId="173" formatCode="_(#,##0_);[Red]\-\ #,##0_);&quot;–&quot;??;_(@_)"/>
    <numFmt numFmtId="174" formatCode="#,##0.000_ ;\-#,##0.000\ "/>
  </numFmts>
  <fonts count="62">
    <font>
      <sz val="8"/>
      <name val="Trebuchet MS"/>
      <family val="0"/>
    </font>
    <font>
      <sz val="11"/>
      <color indexed="8"/>
      <name val="Calibri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i/>
      <sz val="8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Trebuchet MS"/>
      <family val="2"/>
    </font>
    <font>
      <sz val="8"/>
      <color indexed="10"/>
      <name val="Trebuchet MS"/>
      <family val="2"/>
    </font>
    <font>
      <i/>
      <sz val="8"/>
      <color indexed="10"/>
      <name val="Trebuchet MS"/>
      <family val="2"/>
    </font>
    <font>
      <i/>
      <sz val="8"/>
      <color indexed="17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50"/>
      <name val="Trebuchet MS"/>
      <family val="2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  <font>
      <i/>
      <sz val="8"/>
      <color rgb="FF00B05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7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 applyAlignment="0">
      <protection locked="0"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167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67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58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167" fontId="13" fillId="0" borderId="15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 wrapText="1"/>
    </xf>
    <xf numFmtId="0" fontId="59" fillId="0" borderId="0" xfId="0" applyFont="1" applyAlignment="1">
      <alignment vertical="top"/>
    </xf>
    <xf numFmtId="0" fontId="60" fillId="0" borderId="15" xfId="0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 wrapText="1"/>
    </xf>
    <xf numFmtId="167" fontId="60" fillId="0" borderId="15" xfId="0" applyNumberFormat="1" applyFont="1" applyBorder="1" applyAlignment="1">
      <alignment horizontal="right" vertical="center"/>
    </xf>
    <xf numFmtId="0" fontId="59" fillId="0" borderId="15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left" vertical="center" wrapText="1"/>
    </xf>
    <xf numFmtId="167" fontId="59" fillId="0" borderId="15" xfId="0" applyNumberFormat="1" applyFont="1" applyBorder="1" applyAlignment="1">
      <alignment horizontal="right" vertical="center"/>
    </xf>
    <xf numFmtId="167" fontId="61" fillId="0" borderId="15" xfId="0" applyNumberFormat="1" applyFont="1" applyBorder="1" applyAlignment="1">
      <alignment horizontal="right" vertical="center"/>
    </xf>
    <xf numFmtId="167" fontId="58" fillId="0" borderId="15" xfId="0" applyNumberFormat="1" applyFont="1" applyBorder="1" applyAlignment="1">
      <alignment horizontal="right" vertical="center"/>
    </xf>
    <xf numFmtId="164" fontId="13" fillId="0" borderId="15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164" fontId="61" fillId="0" borderId="15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horizontal="left" vertical="center"/>
    </xf>
    <xf numFmtId="164" fontId="58" fillId="0" borderId="15" xfId="0" applyNumberFormat="1" applyFont="1" applyBorder="1" applyAlignment="1">
      <alignment horizontal="right" vertical="center"/>
    </xf>
    <xf numFmtId="0" fontId="58" fillId="0" borderId="15" xfId="0" applyFont="1" applyBorder="1" applyAlignment="1">
      <alignment horizontal="left" vertical="center"/>
    </xf>
    <xf numFmtId="164" fontId="60" fillId="0" borderId="15" xfId="0" applyNumberFormat="1" applyFont="1" applyBorder="1" applyAlignment="1">
      <alignment horizontal="right" vertical="center"/>
    </xf>
    <xf numFmtId="0" fontId="60" fillId="0" borderId="15" xfId="0" applyFont="1" applyBorder="1" applyAlignment="1">
      <alignment horizontal="left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164" fontId="59" fillId="0" borderId="15" xfId="0" applyNumberFormat="1" applyFont="1" applyBorder="1" applyAlignment="1">
      <alignment horizontal="right" vertical="center"/>
    </xf>
    <xf numFmtId="0" fontId="59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4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tabSelected="1" zoomScalePageLayoutView="0" workbookViewId="0" topLeftCell="A108">
      <selection activeCell="J108" sqref="J108:K108"/>
    </sheetView>
  </sheetViews>
  <sheetFormatPr defaultColWidth="9.33203125" defaultRowHeight="13.5"/>
  <cols>
    <col min="1" max="1" width="6.33203125" style="0" customWidth="1"/>
    <col min="2" max="2" width="6" style="0" customWidth="1"/>
    <col min="3" max="3" width="5" style="0" customWidth="1"/>
    <col min="8" max="8" width="5.66015625" style="0" customWidth="1"/>
    <col min="9" max="9" width="16.33203125" style="0" customWidth="1"/>
    <col min="10" max="10" width="17.5" style="0" customWidth="1"/>
    <col min="12" max="12" width="14.83203125" style="0" customWidth="1"/>
    <col min="15" max="15" width="29.33203125" style="0" customWidth="1"/>
  </cols>
  <sheetData>
    <row r="1" spans="1:9" ht="13.5">
      <c r="A1" s="94" t="s">
        <v>17</v>
      </c>
      <c r="B1" s="95"/>
      <c r="C1" s="95"/>
      <c r="D1" s="95"/>
      <c r="E1" s="95"/>
      <c r="F1" s="95"/>
      <c r="G1" s="95"/>
      <c r="H1" s="95"/>
      <c r="I1" s="95"/>
    </row>
    <row r="2" spans="1:9" ht="13.5">
      <c r="A2" s="3"/>
      <c r="B2" s="3"/>
      <c r="C2" s="3"/>
      <c r="D2" s="3"/>
      <c r="E2" s="3"/>
      <c r="F2" s="3"/>
      <c r="G2" s="3"/>
      <c r="H2" s="3"/>
      <c r="I2" s="3"/>
    </row>
    <row r="3" spans="1:9" ht="18.75">
      <c r="A3" s="86" t="s">
        <v>18</v>
      </c>
      <c r="B3" s="96"/>
      <c r="C3" s="96"/>
      <c r="D3" s="96"/>
      <c r="E3" s="96"/>
      <c r="F3" s="96"/>
      <c r="G3" s="96"/>
      <c r="H3" s="96"/>
      <c r="I3" s="96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31" t="s">
        <v>0</v>
      </c>
      <c r="C5" s="32"/>
      <c r="D5" s="97" t="s">
        <v>54</v>
      </c>
      <c r="E5" s="98"/>
      <c r="F5" s="98"/>
      <c r="G5" s="98"/>
      <c r="H5" s="98"/>
      <c r="I5" s="98"/>
    </row>
    <row r="6" spans="1:9" ht="15">
      <c r="A6" s="2"/>
      <c r="B6" s="31" t="s">
        <v>8</v>
      </c>
      <c r="C6" s="32"/>
      <c r="D6" s="97"/>
      <c r="E6" s="98"/>
      <c r="F6" s="98"/>
      <c r="G6" s="98"/>
      <c r="H6" s="98"/>
      <c r="I6" s="98"/>
    </row>
    <row r="7" spans="1:9" ht="18">
      <c r="A7" s="2"/>
      <c r="B7" s="33" t="s">
        <v>19</v>
      </c>
      <c r="C7" s="34"/>
      <c r="D7" s="92" t="s">
        <v>44</v>
      </c>
      <c r="E7" s="93"/>
      <c r="F7" s="93"/>
      <c r="G7" s="93"/>
      <c r="H7" s="93"/>
      <c r="I7" s="93"/>
    </row>
    <row r="8" spans="1:9" ht="13.5">
      <c r="A8" s="2"/>
      <c r="B8" s="2"/>
      <c r="C8" s="2"/>
      <c r="D8" s="13"/>
      <c r="E8" s="2"/>
      <c r="F8" s="2"/>
      <c r="G8" s="2"/>
      <c r="H8" s="2"/>
      <c r="I8" s="2"/>
    </row>
    <row r="9" spans="1:9" ht="15">
      <c r="A9" s="2"/>
      <c r="B9" s="5" t="s">
        <v>20</v>
      </c>
      <c r="C9" s="2"/>
      <c r="D9" s="6"/>
      <c r="E9" s="2"/>
      <c r="F9" s="2"/>
      <c r="G9" s="2"/>
      <c r="H9" s="2"/>
      <c r="I9" s="2"/>
    </row>
    <row r="10" spans="1:9" ht="15">
      <c r="A10" s="2"/>
      <c r="B10" s="5" t="s">
        <v>1</v>
      </c>
      <c r="C10" s="2"/>
      <c r="D10" s="6"/>
      <c r="E10" s="2"/>
      <c r="F10" s="2"/>
      <c r="G10" s="2"/>
      <c r="H10" s="2"/>
      <c r="I10" s="2"/>
    </row>
    <row r="11" spans="1:9" ht="13.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5" t="s">
        <v>21</v>
      </c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6" t="s">
        <v>3</v>
      </c>
      <c r="D13" s="2"/>
      <c r="E13" s="2"/>
      <c r="F13" s="2"/>
      <c r="G13" s="2"/>
      <c r="H13" s="2"/>
      <c r="I13" s="2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5" t="s">
        <v>22</v>
      </c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6" t="s">
        <v>3</v>
      </c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5" t="s">
        <v>4</v>
      </c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6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5" t="s">
        <v>23</v>
      </c>
      <c r="C21" s="2"/>
      <c r="D21" s="2"/>
      <c r="E21" s="2"/>
      <c r="F21" s="2"/>
      <c r="G21" s="2"/>
      <c r="H21" s="2"/>
      <c r="I21" s="2"/>
    </row>
    <row r="22" spans="1:9" ht="15">
      <c r="A22" s="16"/>
      <c r="B22" s="16"/>
      <c r="C22" s="83"/>
      <c r="D22" s="84"/>
      <c r="E22" s="84"/>
      <c r="F22" s="84"/>
      <c r="G22" s="84"/>
      <c r="H22" s="84"/>
      <c r="I22" s="84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12"/>
      <c r="C24" s="12"/>
      <c r="D24" s="12"/>
      <c r="E24" s="12"/>
      <c r="F24" s="12"/>
      <c r="G24" s="12"/>
      <c r="H24" s="12"/>
      <c r="I24" s="12"/>
    </row>
    <row r="25" spans="1:9" ht="15">
      <c r="A25" s="2"/>
      <c r="B25" s="17" t="s">
        <v>5</v>
      </c>
      <c r="C25" s="2"/>
      <c r="D25" s="2"/>
      <c r="E25" s="2"/>
      <c r="F25" s="2"/>
      <c r="G25" s="2"/>
      <c r="H25" s="2"/>
      <c r="I25" s="2"/>
    </row>
    <row r="26" spans="1:9" ht="13.5">
      <c r="A26" s="2"/>
      <c r="B26" s="12"/>
      <c r="C26" s="12"/>
      <c r="D26" s="12"/>
      <c r="E26" s="12"/>
      <c r="F26" s="12"/>
      <c r="G26" s="12"/>
      <c r="H26" s="12"/>
      <c r="I26" s="12"/>
    </row>
    <row r="27" spans="1:9" ht="13.5">
      <c r="A27" s="2"/>
      <c r="B27" s="7"/>
      <c r="C27" s="7"/>
      <c r="D27" s="8"/>
      <c r="E27" s="18"/>
      <c r="F27" s="85"/>
      <c r="G27" s="81"/>
      <c r="H27" s="81"/>
      <c r="I27" s="2"/>
    </row>
    <row r="28" spans="1:9" ht="13.5">
      <c r="A28" s="2"/>
      <c r="B28" s="2"/>
      <c r="C28" s="7"/>
      <c r="D28" s="8"/>
      <c r="E28" s="18"/>
      <c r="F28" s="85"/>
      <c r="G28" s="81"/>
      <c r="H28" s="81"/>
      <c r="I28" s="2"/>
    </row>
    <row r="29" spans="1:9" ht="13.5">
      <c r="A29" s="2"/>
      <c r="B29" s="2"/>
      <c r="C29" s="7"/>
      <c r="D29" s="8"/>
      <c r="E29" s="18"/>
      <c r="F29" s="85"/>
      <c r="G29" s="81"/>
      <c r="H29" s="81"/>
      <c r="I29" s="2"/>
    </row>
    <row r="30" spans="1:9" ht="13.5">
      <c r="A30" s="2"/>
      <c r="B30" s="2"/>
      <c r="C30" s="7"/>
      <c r="D30" s="8"/>
      <c r="E30" s="18"/>
      <c r="F30" s="85"/>
      <c r="G30" s="81"/>
      <c r="H30" s="81"/>
      <c r="I30" s="2"/>
    </row>
    <row r="31" spans="1:9" ht="13.5">
      <c r="A31" s="2"/>
      <c r="B31" s="2"/>
      <c r="C31" s="7"/>
      <c r="D31" s="8"/>
      <c r="E31" s="18"/>
      <c r="F31" s="85"/>
      <c r="G31" s="81"/>
      <c r="H31" s="81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10"/>
      <c r="B33" s="10"/>
      <c r="C33" s="10"/>
      <c r="D33" s="10"/>
      <c r="E33" s="10"/>
      <c r="F33" s="10"/>
      <c r="G33" s="10"/>
      <c r="H33" s="10"/>
      <c r="I33" s="10"/>
    </row>
    <row r="37" spans="1:9" ht="13.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8.75">
      <c r="A38" s="86" t="s">
        <v>24</v>
      </c>
      <c r="B38" s="87"/>
      <c r="C38" s="87"/>
      <c r="D38" s="87"/>
      <c r="E38" s="87"/>
      <c r="F38" s="87"/>
      <c r="G38" s="87"/>
      <c r="H38" s="87"/>
      <c r="I38" s="87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5" t="s">
        <v>0</v>
      </c>
      <c r="B40" s="2"/>
      <c r="C40" s="2"/>
      <c r="D40" s="80"/>
      <c r="E40" s="81"/>
      <c r="F40" s="81"/>
      <c r="G40" s="81"/>
      <c r="H40" s="81"/>
      <c r="I40" s="81"/>
    </row>
    <row r="41" spans="1:9" ht="18">
      <c r="A41" s="4"/>
      <c r="B41" s="2"/>
      <c r="C41" s="2"/>
      <c r="D41" s="82"/>
      <c r="E41" s="82"/>
      <c r="F41" s="82"/>
      <c r="G41" s="82"/>
      <c r="H41" s="82"/>
      <c r="I41" s="8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5" t="s">
        <v>1</v>
      </c>
      <c r="B43" s="2"/>
      <c r="C43" s="2"/>
      <c r="D43" s="6"/>
      <c r="E43" s="2"/>
      <c r="F43" s="2"/>
      <c r="G43" s="2"/>
      <c r="H43" s="2"/>
      <c r="I43" s="5" t="s">
        <v>2</v>
      </c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5" t="s">
        <v>21</v>
      </c>
      <c r="B45" s="2"/>
      <c r="C45" s="2"/>
      <c r="D45" s="6" t="s">
        <v>3</v>
      </c>
      <c r="E45" s="2"/>
      <c r="F45" s="2"/>
      <c r="G45" s="2"/>
      <c r="H45" s="2"/>
      <c r="I45" s="5" t="s">
        <v>4</v>
      </c>
    </row>
    <row r="46" spans="1:9" ht="15">
      <c r="A46" s="5" t="s">
        <v>22</v>
      </c>
      <c r="B46" s="2"/>
      <c r="C46" s="2"/>
      <c r="D46" s="6" t="s">
        <v>3</v>
      </c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88" t="s">
        <v>25</v>
      </c>
      <c r="B48" s="89"/>
      <c r="C48" s="89"/>
      <c r="D48" s="89"/>
      <c r="E48" s="89"/>
      <c r="F48" s="9"/>
      <c r="G48" s="9"/>
      <c r="H48" s="9"/>
      <c r="I48" s="9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8">
      <c r="A50" s="14" t="s">
        <v>26</v>
      </c>
      <c r="B50" s="2"/>
      <c r="C50" s="2"/>
      <c r="D50" s="2"/>
      <c r="E50" s="2"/>
      <c r="F50" s="2"/>
      <c r="G50" s="2"/>
      <c r="H50" s="2"/>
      <c r="I50" s="2"/>
    </row>
    <row r="51" spans="1:9" ht="18">
      <c r="A51" s="15"/>
      <c r="B51" s="19" t="s">
        <v>27</v>
      </c>
      <c r="C51" s="15"/>
      <c r="D51" s="15"/>
      <c r="E51" s="15"/>
      <c r="F51" s="15"/>
      <c r="G51" s="15"/>
      <c r="H51" s="15"/>
      <c r="I51" s="15"/>
    </row>
    <row r="52" spans="1:9" ht="15">
      <c r="A52" s="20"/>
      <c r="B52" s="21" t="s">
        <v>28</v>
      </c>
      <c r="C52" s="20"/>
      <c r="D52" s="20"/>
      <c r="E52" s="20"/>
      <c r="F52" s="20"/>
      <c r="G52" s="20"/>
      <c r="H52" s="20"/>
      <c r="I52" s="20"/>
    </row>
    <row r="53" spans="1:9" ht="15">
      <c r="A53" s="20"/>
      <c r="B53" s="21"/>
      <c r="C53" s="20"/>
      <c r="D53" s="20"/>
      <c r="E53" s="20"/>
      <c r="F53" s="20"/>
      <c r="G53" s="20"/>
      <c r="H53" s="20"/>
      <c r="I53" s="20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10"/>
      <c r="B55" s="10"/>
      <c r="C55" s="10"/>
      <c r="D55" s="10"/>
      <c r="E55" s="10"/>
      <c r="F55" s="10"/>
      <c r="G55" s="10"/>
      <c r="H55" s="10"/>
      <c r="I55" s="10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2" t="s">
        <v>9</v>
      </c>
      <c r="B60" s="23" t="s">
        <v>10</v>
      </c>
      <c r="C60" s="23" t="s">
        <v>6</v>
      </c>
      <c r="D60" s="90" t="s">
        <v>11</v>
      </c>
      <c r="E60" s="91"/>
      <c r="F60" s="91"/>
      <c r="G60" s="91"/>
      <c r="H60" s="23" t="s">
        <v>12</v>
      </c>
      <c r="I60" s="23" t="s">
        <v>13</v>
      </c>
    </row>
    <row r="61" spans="1:9" ht="18">
      <c r="A61" s="14" t="s">
        <v>26</v>
      </c>
      <c r="B61" s="2"/>
      <c r="C61" s="2"/>
      <c r="D61" s="2"/>
      <c r="E61" s="2"/>
      <c r="F61" s="2"/>
      <c r="G61" s="2"/>
      <c r="H61" s="2"/>
      <c r="I61" s="2"/>
    </row>
    <row r="62" spans="1:9" ht="18">
      <c r="A62" s="24"/>
      <c r="B62" s="25" t="s">
        <v>27</v>
      </c>
      <c r="C62" s="24"/>
      <c r="D62" s="24"/>
      <c r="E62" s="24"/>
      <c r="F62" s="24"/>
      <c r="G62" s="24"/>
      <c r="H62" s="24"/>
      <c r="I62" s="24"/>
    </row>
    <row r="63" spans="1:9" ht="15">
      <c r="A63" s="24"/>
      <c r="B63" s="26" t="s">
        <v>28</v>
      </c>
      <c r="C63" s="24"/>
      <c r="D63" s="24"/>
      <c r="E63" s="24"/>
      <c r="F63" s="24"/>
      <c r="G63" s="24"/>
      <c r="H63" s="24"/>
      <c r="I63" s="24"/>
    </row>
    <row r="64" spans="1:15" ht="54.75" customHeight="1">
      <c r="A64" s="43" t="s">
        <v>29</v>
      </c>
      <c r="B64" s="43" t="s">
        <v>30</v>
      </c>
      <c r="C64" s="44"/>
      <c r="D64" s="74" t="s">
        <v>113</v>
      </c>
      <c r="E64" s="60"/>
      <c r="F64" s="60"/>
      <c r="G64" s="60"/>
      <c r="H64" s="45" t="s">
        <v>16</v>
      </c>
      <c r="I64" s="46">
        <v>1</v>
      </c>
      <c r="J64" s="63"/>
      <c r="K64" s="64"/>
      <c r="L64">
        <f aca="true" t="shared" si="0" ref="L64:L95">I64*J64</f>
        <v>0</v>
      </c>
      <c r="O64" s="30"/>
    </row>
    <row r="65" spans="1:15" ht="34.5" customHeight="1">
      <c r="A65" s="35" t="s">
        <v>7</v>
      </c>
      <c r="B65" s="35" t="s">
        <v>15</v>
      </c>
      <c r="C65" s="47"/>
      <c r="D65" s="73" t="s">
        <v>31</v>
      </c>
      <c r="E65" s="62"/>
      <c r="F65" s="62"/>
      <c r="G65" s="62"/>
      <c r="H65" s="35" t="s">
        <v>16</v>
      </c>
      <c r="I65" s="40">
        <v>1</v>
      </c>
      <c r="J65" s="61"/>
      <c r="K65" s="62"/>
      <c r="L65">
        <f t="shared" si="0"/>
        <v>0</v>
      </c>
      <c r="O65" s="30"/>
    </row>
    <row r="66" spans="1:15" ht="34.5" customHeight="1">
      <c r="A66" s="43">
        <v>3</v>
      </c>
      <c r="B66" s="43" t="s">
        <v>30</v>
      </c>
      <c r="C66" s="44"/>
      <c r="D66" s="74" t="s">
        <v>115</v>
      </c>
      <c r="E66" s="60"/>
      <c r="F66" s="60"/>
      <c r="G66" s="60"/>
      <c r="H66" s="45" t="s">
        <v>16</v>
      </c>
      <c r="I66" s="46">
        <v>1</v>
      </c>
      <c r="J66" s="63"/>
      <c r="K66" s="64"/>
      <c r="L66">
        <f t="shared" si="0"/>
        <v>0</v>
      </c>
      <c r="O66" s="30"/>
    </row>
    <row r="67" spans="1:15" ht="13.5">
      <c r="A67" s="35">
        <v>4</v>
      </c>
      <c r="B67" s="35" t="s">
        <v>15</v>
      </c>
      <c r="C67" s="47"/>
      <c r="D67" s="73" t="s">
        <v>31</v>
      </c>
      <c r="E67" s="62"/>
      <c r="F67" s="62"/>
      <c r="G67" s="62"/>
      <c r="H67" s="35" t="s">
        <v>16</v>
      </c>
      <c r="I67" s="40">
        <v>1</v>
      </c>
      <c r="J67" s="61"/>
      <c r="K67" s="62"/>
      <c r="L67">
        <f t="shared" si="0"/>
        <v>0</v>
      </c>
      <c r="O67" s="30"/>
    </row>
    <row r="68" spans="1:15" ht="34.5" customHeight="1">
      <c r="A68" s="43">
        <v>5</v>
      </c>
      <c r="B68" s="43" t="s">
        <v>30</v>
      </c>
      <c r="C68" s="44"/>
      <c r="D68" s="74" t="s">
        <v>116</v>
      </c>
      <c r="E68" s="60"/>
      <c r="F68" s="60"/>
      <c r="G68" s="60"/>
      <c r="H68" s="45" t="s">
        <v>16</v>
      </c>
      <c r="I68" s="46">
        <v>1</v>
      </c>
      <c r="J68" s="63"/>
      <c r="K68" s="64"/>
      <c r="L68">
        <f t="shared" si="0"/>
        <v>0</v>
      </c>
      <c r="O68" s="30"/>
    </row>
    <row r="69" spans="1:15" ht="13.5">
      <c r="A69" s="35">
        <v>6</v>
      </c>
      <c r="B69" s="35" t="s">
        <v>15</v>
      </c>
      <c r="C69" s="47"/>
      <c r="D69" s="73" t="s">
        <v>31</v>
      </c>
      <c r="E69" s="62"/>
      <c r="F69" s="62"/>
      <c r="G69" s="62"/>
      <c r="H69" s="35" t="s">
        <v>16</v>
      </c>
      <c r="I69" s="40">
        <v>1</v>
      </c>
      <c r="J69" s="61"/>
      <c r="K69" s="62"/>
      <c r="L69">
        <f t="shared" si="0"/>
        <v>0</v>
      </c>
      <c r="O69" s="30"/>
    </row>
    <row r="70" spans="1:15" ht="34.5" customHeight="1">
      <c r="A70" s="43">
        <v>7</v>
      </c>
      <c r="B70" s="43" t="s">
        <v>30</v>
      </c>
      <c r="C70" s="44"/>
      <c r="D70" s="74" t="s">
        <v>117</v>
      </c>
      <c r="E70" s="60"/>
      <c r="F70" s="60"/>
      <c r="G70" s="60"/>
      <c r="H70" s="45" t="s">
        <v>16</v>
      </c>
      <c r="I70" s="46">
        <v>1</v>
      </c>
      <c r="J70" s="63"/>
      <c r="K70" s="64"/>
      <c r="L70">
        <f t="shared" si="0"/>
        <v>0</v>
      </c>
      <c r="O70" s="30"/>
    </row>
    <row r="71" spans="1:15" ht="13.5">
      <c r="A71" s="27">
        <v>8</v>
      </c>
      <c r="B71" s="36" t="s">
        <v>15</v>
      </c>
      <c r="C71" s="28"/>
      <c r="D71" s="75" t="s">
        <v>31</v>
      </c>
      <c r="E71" s="70"/>
      <c r="F71" s="70"/>
      <c r="G71" s="70"/>
      <c r="H71" s="35" t="s">
        <v>16</v>
      </c>
      <c r="I71" s="29">
        <v>1</v>
      </c>
      <c r="J71" s="69"/>
      <c r="K71" s="70"/>
      <c r="L71">
        <f t="shared" si="0"/>
        <v>0</v>
      </c>
      <c r="O71" s="30"/>
    </row>
    <row r="72" spans="1:15" ht="13.5">
      <c r="A72" s="43">
        <v>9</v>
      </c>
      <c r="B72" s="43" t="s">
        <v>30</v>
      </c>
      <c r="C72" s="44"/>
      <c r="D72" s="74" t="s">
        <v>72</v>
      </c>
      <c r="E72" s="60"/>
      <c r="F72" s="60"/>
      <c r="G72" s="60"/>
      <c r="H72" s="45" t="s">
        <v>14</v>
      </c>
      <c r="I72" s="46">
        <v>10</v>
      </c>
      <c r="J72" s="59"/>
      <c r="K72" s="60"/>
      <c r="L72">
        <f t="shared" si="0"/>
        <v>0</v>
      </c>
      <c r="O72" s="30"/>
    </row>
    <row r="73" spans="1:15" ht="13.5">
      <c r="A73" s="35">
        <v>10</v>
      </c>
      <c r="B73" s="35" t="s">
        <v>15</v>
      </c>
      <c r="C73" s="47"/>
      <c r="D73" s="73" t="s">
        <v>32</v>
      </c>
      <c r="E73" s="62"/>
      <c r="F73" s="62"/>
      <c r="G73" s="62"/>
      <c r="H73" s="35" t="s">
        <v>14</v>
      </c>
      <c r="I73" s="40">
        <v>10</v>
      </c>
      <c r="J73" s="61"/>
      <c r="K73" s="62"/>
      <c r="L73">
        <f t="shared" si="0"/>
        <v>0</v>
      </c>
      <c r="O73" s="30"/>
    </row>
    <row r="74" spans="1:15" ht="13.5">
      <c r="A74" s="43">
        <v>11</v>
      </c>
      <c r="B74" s="43" t="s">
        <v>30</v>
      </c>
      <c r="C74" s="44"/>
      <c r="D74" s="74" t="s">
        <v>73</v>
      </c>
      <c r="E74" s="60"/>
      <c r="F74" s="60"/>
      <c r="G74" s="60"/>
      <c r="H74" s="45" t="s">
        <v>14</v>
      </c>
      <c r="I74" s="46">
        <v>30</v>
      </c>
      <c r="J74" s="59"/>
      <c r="K74" s="60"/>
      <c r="L74">
        <f t="shared" si="0"/>
        <v>0</v>
      </c>
      <c r="O74" s="30"/>
    </row>
    <row r="75" spans="1:15" ht="13.5">
      <c r="A75" s="35">
        <v>12</v>
      </c>
      <c r="B75" s="35" t="s">
        <v>15</v>
      </c>
      <c r="C75" s="47"/>
      <c r="D75" s="73" t="s">
        <v>32</v>
      </c>
      <c r="E75" s="62"/>
      <c r="F75" s="62"/>
      <c r="G75" s="62"/>
      <c r="H75" s="35" t="s">
        <v>14</v>
      </c>
      <c r="I75" s="40">
        <v>30</v>
      </c>
      <c r="J75" s="61"/>
      <c r="K75" s="62"/>
      <c r="L75">
        <f t="shared" si="0"/>
        <v>0</v>
      </c>
      <c r="O75" s="30"/>
    </row>
    <row r="76" spans="1:15" ht="13.5">
      <c r="A76" s="43">
        <v>13</v>
      </c>
      <c r="B76" s="43" t="s">
        <v>30</v>
      </c>
      <c r="C76" s="44"/>
      <c r="D76" s="74" t="s">
        <v>71</v>
      </c>
      <c r="E76" s="60"/>
      <c r="F76" s="60"/>
      <c r="G76" s="60"/>
      <c r="H76" s="45" t="s">
        <v>14</v>
      </c>
      <c r="I76" s="46">
        <v>20</v>
      </c>
      <c r="J76" s="59"/>
      <c r="K76" s="60"/>
      <c r="L76">
        <f t="shared" si="0"/>
        <v>0</v>
      </c>
      <c r="O76" s="30"/>
    </row>
    <row r="77" spans="1:15" ht="24.75" customHeight="1">
      <c r="A77" s="35">
        <v>14</v>
      </c>
      <c r="B77" s="35" t="s">
        <v>15</v>
      </c>
      <c r="C77" s="47"/>
      <c r="D77" s="73" t="s">
        <v>32</v>
      </c>
      <c r="E77" s="62"/>
      <c r="F77" s="62"/>
      <c r="G77" s="62"/>
      <c r="H77" s="35" t="s">
        <v>14</v>
      </c>
      <c r="I77" s="40">
        <v>20</v>
      </c>
      <c r="J77" s="61"/>
      <c r="K77" s="62"/>
      <c r="L77">
        <f t="shared" si="0"/>
        <v>0</v>
      </c>
      <c r="O77" s="30"/>
    </row>
    <row r="78" spans="1:15" ht="13.5">
      <c r="A78" s="43">
        <v>15</v>
      </c>
      <c r="B78" s="43" t="s">
        <v>30</v>
      </c>
      <c r="C78" s="44"/>
      <c r="D78" s="74" t="s">
        <v>98</v>
      </c>
      <c r="E78" s="60"/>
      <c r="F78" s="60"/>
      <c r="G78" s="60"/>
      <c r="H78" s="45" t="s">
        <v>14</v>
      </c>
      <c r="I78" s="46">
        <v>20</v>
      </c>
      <c r="J78" s="59"/>
      <c r="K78" s="60"/>
      <c r="L78">
        <f t="shared" si="0"/>
        <v>0</v>
      </c>
      <c r="O78" s="30"/>
    </row>
    <row r="79" spans="1:15" ht="13.5">
      <c r="A79" s="35">
        <v>16</v>
      </c>
      <c r="B79" s="35" t="s">
        <v>15</v>
      </c>
      <c r="C79" s="47"/>
      <c r="D79" s="73" t="s">
        <v>32</v>
      </c>
      <c r="E79" s="62"/>
      <c r="F79" s="62"/>
      <c r="G79" s="62"/>
      <c r="H79" s="35" t="s">
        <v>14</v>
      </c>
      <c r="I79" s="40">
        <v>20</v>
      </c>
      <c r="J79" s="61"/>
      <c r="K79" s="62"/>
      <c r="L79">
        <f t="shared" si="0"/>
        <v>0</v>
      </c>
      <c r="O79" s="30"/>
    </row>
    <row r="80" spans="1:15" ht="13.5">
      <c r="A80" s="43">
        <v>17</v>
      </c>
      <c r="B80" s="43" t="s">
        <v>30</v>
      </c>
      <c r="C80" s="44"/>
      <c r="D80" s="74" t="s">
        <v>39</v>
      </c>
      <c r="E80" s="60"/>
      <c r="F80" s="60"/>
      <c r="G80" s="60"/>
      <c r="H80" s="45" t="s">
        <v>14</v>
      </c>
      <c r="I80" s="57">
        <v>1800</v>
      </c>
      <c r="J80" s="59"/>
      <c r="K80" s="60"/>
      <c r="L80">
        <f t="shared" si="0"/>
        <v>0</v>
      </c>
      <c r="O80" s="30"/>
    </row>
    <row r="81" spans="1:15" ht="13.5">
      <c r="A81" s="35">
        <v>18</v>
      </c>
      <c r="B81" s="35" t="s">
        <v>15</v>
      </c>
      <c r="C81" s="47"/>
      <c r="D81" s="73" t="s">
        <v>32</v>
      </c>
      <c r="E81" s="62"/>
      <c r="F81" s="62"/>
      <c r="G81" s="62"/>
      <c r="H81" s="35" t="s">
        <v>14</v>
      </c>
      <c r="I81" s="58">
        <v>1800</v>
      </c>
      <c r="J81" s="61"/>
      <c r="K81" s="62"/>
      <c r="L81">
        <f t="shared" si="0"/>
        <v>0</v>
      </c>
      <c r="O81" s="30"/>
    </row>
    <row r="82" spans="1:15" ht="13.5">
      <c r="A82" s="43">
        <v>19</v>
      </c>
      <c r="B82" s="43" t="s">
        <v>30</v>
      </c>
      <c r="C82" s="44"/>
      <c r="D82" s="74" t="s">
        <v>33</v>
      </c>
      <c r="E82" s="60"/>
      <c r="F82" s="60"/>
      <c r="G82" s="60"/>
      <c r="H82" s="45" t="s">
        <v>14</v>
      </c>
      <c r="I82" s="57">
        <v>1500</v>
      </c>
      <c r="J82" s="59"/>
      <c r="K82" s="60"/>
      <c r="L82">
        <f t="shared" si="0"/>
        <v>0</v>
      </c>
      <c r="O82" s="30"/>
    </row>
    <row r="83" spans="1:15" ht="13.5">
      <c r="A83" s="35">
        <v>20</v>
      </c>
      <c r="B83" s="35" t="s">
        <v>15</v>
      </c>
      <c r="C83" s="47"/>
      <c r="D83" s="73" t="s">
        <v>32</v>
      </c>
      <c r="E83" s="62"/>
      <c r="F83" s="62"/>
      <c r="G83" s="62"/>
      <c r="H83" s="35" t="s">
        <v>14</v>
      </c>
      <c r="I83" s="58">
        <v>1500</v>
      </c>
      <c r="J83" s="61"/>
      <c r="K83" s="62"/>
      <c r="L83">
        <f t="shared" si="0"/>
        <v>0</v>
      </c>
      <c r="O83" s="30"/>
    </row>
    <row r="84" spans="1:15" ht="13.5">
      <c r="A84" s="43">
        <v>21</v>
      </c>
      <c r="B84" s="43" t="s">
        <v>30</v>
      </c>
      <c r="C84" s="44"/>
      <c r="D84" s="74" t="s">
        <v>34</v>
      </c>
      <c r="E84" s="60"/>
      <c r="F84" s="60"/>
      <c r="G84" s="60"/>
      <c r="H84" s="45" t="s">
        <v>14</v>
      </c>
      <c r="I84" s="57">
        <v>200</v>
      </c>
      <c r="J84" s="59"/>
      <c r="K84" s="60"/>
      <c r="L84">
        <f t="shared" si="0"/>
        <v>0</v>
      </c>
      <c r="O84" s="30"/>
    </row>
    <row r="85" spans="1:15" ht="13.5">
      <c r="A85" s="35">
        <v>22</v>
      </c>
      <c r="B85" s="35" t="s">
        <v>15</v>
      </c>
      <c r="C85" s="47"/>
      <c r="D85" s="73" t="s">
        <v>32</v>
      </c>
      <c r="E85" s="62"/>
      <c r="F85" s="62"/>
      <c r="G85" s="62"/>
      <c r="H85" s="35" t="s">
        <v>14</v>
      </c>
      <c r="I85" s="58">
        <v>200</v>
      </c>
      <c r="J85" s="61"/>
      <c r="K85" s="62"/>
      <c r="L85">
        <f t="shared" si="0"/>
        <v>0</v>
      </c>
      <c r="O85" s="30"/>
    </row>
    <row r="86" spans="1:15" ht="13.5">
      <c r="A86" s="49">
        <v>23</v>
      </c>
      <c r="B86" s="49" t="s">
        <v>30</v>
      </c>
      <c r="C86" s="50"/>
      <c r="D86" s="79" t="s">
        <v>118</v>
      </c>
      <c r="E86" s="68"/>
      <c r="F86" s="68"/>
      <c r="G86" s="68"/>
      <c r="H86" s="51" t="s">
        <v>14</v>
      </c>
      <c r="I86" s="52">
        <v>90</v>
      </c>
      <c r="J86" s="67"/>
      <c r="K86" s="68"/>
      <c r="L86">
        <f t="shared" si="0"/>
        <v>0</v>
      </c>
      <c r="N86" s="48" t="s">
        <v>119</v>
      </c>
      <c r="O86" s="30"/>
    </row>
    <row r="87" spans="1:15" ht="13.5">
      <c r="A87" s="54">
        <v>24</v>
      </c>
      <c r="B87" s="54" t="s">
        <v>15</v>
      </c>
      <c r="C87" s="55"/>
      <c r="D87" s="76" t="s">
        <v>32</v>
      </c>
      <c r="E87" s="72"/>
      <c r="F87" s="72"/>
      <c r="G87" s="72"/>
      <c r="H87" s="54" t="s">
        <v>14</v>
      </c>
      <c r="I87" s="56">
        <v>90</v>
      </c>
      <c r="J87" s="71"/>
      <c r="K87" s="72"/>
      <c r="L87">
        <f t="shared" si="0"/>
        <v>0</v>
      </c>
      <c r="O87" s="30"/>
    </row>
    <row r="88" spans="1:15" ht="13.5">
      <c r="A88" s="43">
        <v>25</v>
      </c>
      <c r="B88" s="43" t="s">
        <v>30</v>
      </c>
      <c r="C88" s="44"/>
      <c r="D88" s="74" t="s">
        <v>99</v>
      </c>
      <c r="E88" s="60"/>
      <c r="F88" s="60"/>
      <c r="G88" s="60"/>
      <c r="H88" s="45" t="s">
        <v>14</v>
      </c>
      <c r="I88" s="46">
        <v>15</v>
      </c>
      <c r="J88" s="59"/>
      <c r="K88" s="60"/>
      <c r="L88">
        <f t="shared" si="0"/>
        <v>0</v>
      </c>
      <c r="O88" s="30"/>
    </row>
    <row r="89" spans="1:15" ht="13.5">
      <c r="A89" s="35">
        <v>26</v>
      </c>
      <c r="B89" s="35" t="s">
        <v>15</v>
      </c>
      <c r="C89" s="47"/>
      <c r="D89" s="73" t="s">
        <v>32</v>
      </c>
      <c r="E89" s="62"/>
      <c r="F89" s="62"/>
      <c r="G89" s="62"/>
      <c r="H89" s="35" t="s">
        <v>14</v>
      </c>
      <c r="I89" s="40">
        <v>15</v>
      </c>
      <c r="J89" s="61"/>
      <c r="K89" s="62"/>
      <c r="L89">
        <f t="shared" si="0"/>
        <v>0</v>
      </c>
      <c r="O89" s="30"/>
    </row>
    <row r="90" spans="1:15" ht="13.5">
      <c r="A90" s="43">
        <v>27</v>
      </c>
      <c r="B90" s="43" t="s">
        <v>30</v>
      </c>
      <c r="C90" s="44"/>
      <c r="D90" s="74" t="s">
        <v>100</v>
      </c>
      <c r="E90" s="60"/>
      <c r="F90" s="60"/>
      <c r="G90" s="60"/>
      <c r="H90" s="45" t="s">
        <v>14</v>
      </c>
      <c r="I90" s="46">
        <v>20</v>
      </c>
      <c r="J90" s="59"/>
      <c r="K90" s="60"/>
      <c r="L90">
        <f t="shared" si="0"/>
        <v>0</v>
      </c>
      <c r="O90" s="30"/>
    </row>
    <row r="91" spans="1:15" ht="13.5">
      <c r="A91" s="35">
        <v>28</v>
      </c>
      <c r="B91" s="35" t="s">
        <v>15</v>
      </c>
      <c r="C91" s="47"/>
      <c r="D91" s="73" t="s">
        <v>32</v>
      </c>
      <c r="E91" s="62"/>
      <c r="F91" s="62"/>
      <c r="G91" s="62"/>
      <c r="H91" s="35" t="s">
        <v>14</v>
      </c>
      <c r="I91" s="40">
        <v>20</v>
      </c>
      <c r="J91" s="61"/>
      <c r="K91" s="62"/>
      <c r="L91">
        <f t="shared" si="0"/>
        <v>0</v>
      </c>
      <c r="O91" s="30"/>
    </row>
    <row r="92" spans="1:15" ht="13.5">
      <c r="A92" s="43">
        <v>29</v>
      </c>
      <c r="B92" s="43" t="s">
        <v>30</v>
      </c>
      <c r="C92" s="44"/>
      <c r="D92" s="74" t="s">
        <v>101</v>
      </c>
      <c r="E92" s="60"/>
      <c r="F92" s="60"/>
      <c r="G92" s="60"/>
      <c r="H92" s="45" t="s">
        <v>14</v>
      </c>
      <c r="I92" s="46">
        <v>120</v>
      </c>
      <c r="J92" s="59"/>
      <c r="K92" s="60"/>
      <c r="L92">
        <f t="shared" si="0"/>
        <v>0</v>
      </c>
      <c r="O92" s="30"/>
    </row>
    <row r="93" spans="1:15" ht="13.5">
      <c r="A93" s="35">
        <v>30</v>
      </c>
      <c r="B93" s="35" t="s">
        <v>15</v>
      </c>
      <c r="C93" s="47"/>
      <c r="D93" s="73" t="s">
        <v>32</v>
      </c>
      <c r="E93" s="62"/>
      <c r="F93" s="62"/>
      <c r="G93" s="62"/>
      <c r="H93" s="35" t="s">
        <v>14</v>
      </c>
      <c r="I93" s="40">
        <v>120</v>
      </c>
      <c r="J93" s="61"/>
      <c r="K93" s="62"/>
      <c r="L93">
        <f t="shared" si="0"/>
        <v>0</v>
      </c>
      <c r="O93" s="30"/>
    </row>
    <row r="94" spans="1:15" ht="13.5">
      <c r="A94" s="35"/>
      <c r="B94" s="35"/>
      <c r="C94" s="47"/>
      <c r="D94" s="73" t="s">
        <v>52</v>
      </c>
      <c r="E94" s="62"/>
      <c r="F94" s="62"/>
      <c r="G94" s="62"/>
      <c r="H94" s="35"/>
      <c r="I94" s="40"/>
      <c r="J94" s="61"/>
      <c r="K94" s="62"/>
      <c r="L94">
        <f t="shared" si="0"/>
        <v>0</v>
      </c>
      <c r="O94" s="30"/>
    </row>
    <row r="95" spans="1:15" ht="13.5">
      <c r="A95" s="43">
        <v>31</v>
      </c>
      <c r="B95" s="43" t="s">
        <v>30</v>
      </c>
      <c r="C95" s="44"/>
      <c r="D95" s="74" t="s">
        <v>40</v>
      </c>
      <c r="E95" s="60"/>
      <c r="F95" s="60"/>
      <c r="G95" s="60"/>
      <c r="H95" s="45" t="s">
        <v>16</v>
      </c>
      <c r="I95" s="46">
        <v>20</v>
      </c>
      <c r="J95" s="59"/>
      <c r="K95" s="60"/>
      <c r="L95">
        <f t="shared" si="0"/>
        <v>0</v>
      </c>
      <c r="O95" s="30"/>
    </row>
    <row r="96" spans="1:15" ht="13.5">
      <c r="A96" s="35">
        <v>32</v>
      </c>
      <c r="B96" s="35" t="s">
        <v>15</v>
      </c>
      <c r="C96" s="47"/>
      <c r="D96" s="73" t="s">
        <v>32</v>
      </c>
      <c r="E96" s="62"/>
      <c r="F96" s="62"/>
      <c r="G96" s="62"/>
      <c r="H96" s="35" t="s">
        <v>16</v>
      </c>
      <c r="I96" s="40">
        <v>20</v>
      </c>
      <c r="J96" s="61"/>
      <c r="K96" s="62"/>
      <c r="L96">
        <f aca="true" t="shared" si="1" ref="L96:L127">I96*J96</f>
        <v>0</v>
      </c>
      <c r="O96" s="30"/>
    </row>
    <row r="97" spans="1:15" ht="13.5">
      <c r="A97" s="43">
        <v>33</v>
      </c>
      <c r="B97" s="43" t="s">
        <v>30</v>
      </c>
      <c r="C97" s="44"/>
      <c r="D97" s="74" t="s">
        <v>41</v>
      </c>
      <c r="E97" s="60"/>
      <c r="F97" s="60"/>
      <c r="G97" s="60"/>
      <c r="H97" s="45" t="s">
        <v>16</v>
      </c>
      <c r="I97" s="46">
        <v>19</v>
      </c>
      <c r="J97" s="59"/>
      <c r="K97" s="60"/>
      <c r="L97">
        <f t="shared" si="1"/>
        <v>0</v>
      </c>
      <c r="O97" s="30"/>
    </row>
    <row r="98" spans="1:15" ht="13.5">
      <c r="A98" s="35">
        <v>34</v>
      </c>
      <c r="B98" s="35" t="s">
        <v>15</v>
      </c>
      <c r="C98" s="47"/>
      <c r="D98" s="73" t="s">
        <v>32</v>
      </c>
      <c r="E98" s="62"/>
      <c r="F98" s="62"/>
      <c r="G98" s="62"/>
      <c r="H98" s="35" t="s">
        <v>16</v>
      </c>
      <c r="I98" s="40">
        <v>19</v>
      </c>
      <c r="J98" s="61"/>
      <c r="K98" s="62"/>
      <c r="L98">
        <f t="shared" si="1"/>
        <v>0</v>
      </c>
      <c r="O98" s="30"/>
    </row>
    <row r="99" spans="1:15" ht="13.5">
      <c r="A99" s="43">
        <v>35</v>
      </c>
      <c r="B99" s="43" t="s">
        <v>30</v>
      </c>
      <c r="C99" s="44"/>
      <c r="D99" s="74" t="s">
        <v>42</v>
      </c>
      <c r="E99" s="60"/>
      <c r="F99" s="60"/>
      <c r="G99" s="60"/>
      <c r="H99" s="45" t="s">
        <v>16</v>
      </c>
      <c r="I99" s="46">
        <v>7</v>
      </c>
      <c r="J99" s="59"/>
      <c r="K99" s="60"/>
      <c r="L99">
        <f t="shared" si="1"/>
        <v>0</v>
      </c>
      <c r="O99" s="30"/>
    </row>
    <row r="100" spans="1:15" ht="13.5">
      <c r="A100" s="35">
        <v>36</v>
      </c>
      <c r="B100" s="35" t="s">
        <v>15</v>
      </c>
      <c r="C100" s="47"/>
      <c r="D100" s="73" t="s">
        <v>32</v>
      </c>
      <c r="E100" s="62"/>
      <c r="F100" s="62"/>
      <c r="G100" s="62"/>
      <c r="H100" s="35" t="s">
        <v>16</v>
      </c>
      <c r="I100" s="40">
        <v>7</v>
      </c>
      <c r="J100" s="61"/>
      <c r="K100" s="62"/>
      <c r="L100">
        <f t="shared" si="1"/>
        <v>0</v>
      </c>
      <c r="O100" s="30"/>
    </row>
    <row r="101" spans="1:15" ht="13.5">
      <c r="A101" s="43">
        <v>37</v>
      </c>
      <c r="B101" s="43" t="s">
        <v>30</v>
      </c>
      <c r="C101" s="44"/>
      <c r="D101" s="74" t="s">
        <v>45</v>
      </c>
      <c r="E101" s="60"/>
      <c r="F101" s="60"/>
      <c r="G101" s="60"/>
      <c r="H101" s="45" t="s">
        <v>16</v>
      </c>
      <c r="I101" s="46">
        <v>7</v>
      </c>
      <c r="J101" s="59"/>
      <c r="K101" s="60"/>
      <c r="L101">
        <f t="shared" si="1"/>
        <v>0</v>
      </c>
      <c r="O101" s="30"/>
    </row>
    <row r="102" spans="1:15" ht="13.5">
      <c r="A102" s="35">
        <v>38</v>
      </c>
      <c r="B102" s="35" t="s">
        <v>15</v>
      </c>
      <c r="C102" s="47"/>
      <c r="D102" s="73" t="s">
        <v>32</v>
      </c>
      <c r="E102" s="62"/>
      <c r="F102" s="62"/>
      <c r="G102" s="62"/>
      <c r="H102" s="35" t="s">
        <v>16</v>
      </c>
      <c r="I102" s="40">
        <v>7</v>
      </c>
      <c r="J102" s="61"/>
      <c r="K102" s="62"/>
      <c r="L102">
        <f t="shared" si="1"/>
        <v>0</v>
      </c>
      <c r="O102" s="30"/>
    </row>
    <row r="103" spans="1:15" ht="13.5">
      <c r="A103" s="43">
        <v>39</v>
      </c>
      <c r="B103" s="43" t="s">
        <v>30</v>
      </c>
      <c r="C103" s="44"/>
      <c r="D103" s="74" t="s">
        <v>103</v>
      </c>
      <c r="E103" s="60"/>
      <c r="F103" s="60"/>
      <c r="G103" s="60"/>
      <c r="H103" s="45" t="s">
        <v>16</v>
      </c>
      <c r="I103" s="46">
        <v>1</v>
      </c>
      <c r="J103" s="59"/>
      <c r="K103" s="60"/>
      <c r="L103">
        <f t="shared" si="1"/>
        <v>0</v>
      </c>
      <c r="O103" s="30"/>
    </row>
    <row r="104" spans="1:15" ht="13.5">
      <c r="A104" s="27">
        <v>40</v>
      </c>
      <c r="B104" s="35" t="s">
        <v>15</v>
      </c>
      <c r="C104" s="47"/>
      <c r="D104" s="73" t="s">
        <v>32</v>
      </c>
      <c r="E104" s="62"/>
      <c r="F104" s="62"/>
      <c r="G104" s="62"/>
      <c r="H104" s="35" t="s">
        <v>16</v>
      </c>
      <c r="I104" s="40">
        <v>1</v>
      </c>
      <c r="J104" s="61"/>
      <c r="K104" s="62"/>
      <c r="L104">
        <f t="shared" si="1"/>
        <v>0</v>
      </c>
      <c r="O104" s="30"/>
    </row>
    <row r="105" spans="1:15" ht="13.5">
      <c r="A105" s="43">
        <v>41</v>
      </c>
      <c r="B105" s="43" t="s">
        <v>30</v>
      </c>
      <c r="C105" s="44"/>
      <c r="D105" s="74" t="s">
        <v>112</v>
      </c>
      <c r="E105" s="60"/>
      <c r="F105" s="60"/>
      <c r="G105" s="60"/>
      <c r="H105" s="45" t="s">
        <v>16</v>
      </c>
      <c r="I105" s="46">
        <v>7</v>
      </c>
      <c r="J105" s="59"/>
      <c r="K105" s="60"/>
      <c r="L105">
        <f t="shared" si="1"/>
        <v>0</v>
      </c>
      <c r="O105" s="30"/>
    </row>
    <row r="106" spans="1:15" ht="13.5">
      <c r="A106" s="35">
        <v>42</v>
      </c>
      <c r="B106" s="36" t="s">
        <v>15</v>
      </c>
      <c r="C106" s="28"/>
      <c r="D106" s="75" t="s">
        <v>32</v>
      </c>
      <c r="E106" s="70"/>
      <c r="F106" s="70"/>
      <c r="G106" s="70"/>
      <c r="H106" s="35" t="s">
        <v>16</v>
      </c>
      <c r="I106" s="29">
        <v>7</v>
      </c>
      <c r="J106" s="69"/>
      <c r="K106" s="70"/>
      <c r="L106">
        <f t="shared" si="1"/>
        <v>0</v>
      </c>
      <c r="O106" s="30"/>
    </row>
    <row r="107" spans="1:15" ht="13.5">
      <c r="A107" s="43">
        <v>43</v>
      </c>
      <c r="B107" s="43" t="s">
        <v>30</v>
      </c>
      <c r="C107" s="44"/>
      <c r="D107" s="74" t="s">
        <v>43</v>
      </c>
      <c r="E107" s="60"/>
      <c r="F107" s="60"/>
      <c r="G107" s="60"/>
      <c r="H107" s="45" t="s">
        <v>16</v>
      </c>
      <c r="I107" s="46">
        <v>105</v>
      </c>
      <c r="J107" s="59"/>
      <c r="K107" s="60"/>
      <c r="L107">
        <f t="shared" si="1"/>
        <v>0</v>
      </c>
      <c r="O107" s="30"/>
    </row>
    <row r="108" spans="1:15" ht="13.5">
      <c r="A108" s="27">
        <v>44</v>
      </c>
      <c r="B108" s="35" t="s">
        <v>15</v>
      </c>
      <c r="C108" s="47"/>
      <c r="D108" s="73" t="s">
        <v>32</v>
      </c>
      <c r="E108" s="62"/>
      <c r="F108" s="62"/>
      <c r="G108" s="62"/>
      <c r="H108" s="35" t="s">
        <v>16</v>
      </c>
      <c r="I108" s="40">
        <v>105</v>
      </c>
      <c r="J108" s="61"/>
      <c r="K108" s="62"/>
      <c r="L108">
        <f t="shared" si="1"/>
        <v>0</v>
      </c>
      <c r="O108" s="30"/>
    </row>
    <row r="109" spans="1:15" ht="13.5">
      <c r="A109" s="43">
        <v>45</v>
      </c>
      <c r="B109" s="43" t="s">
        <v>30</v>
      </c>
      <c r="C109" s="44"/>
      <c r="D109" s="74" t="s">
        <v>104</v>
      </c>
      <c r="E109" s="60"/>
      <c r="F109" s="60"/>
      <c r="G109" s="60"/>
      <c r="H109" s="45" t="s">
        <v>16</v>
      </c>
      <c r="I109" s="46">
        <v>1</v>
      </c>
      <c r="J109" s="59"/>
      <c r="K109" s="60"/>
      <c r="L109">
        <f t="shared" si="1"/>
        <v>0</v>
      </c>
      <c r="O109" s="30"/>
    </row>
    <row r="110" spans="1:15" ht="13.5">
      <c r="A110" s="35">
        <v>46</v>
      </c>
      <c r="B110" s="36" t="s">
        <v>15</v>
      </c>
      <c r="C110" s="28"/>
      <c r="D110" s="75" t="s">
        <v>32</v>
      </c>
      <c r="E110" s="70"/>
      <c r="F110" s="70"/>
      <c r="G110" s="70"/>
      <c r="H110" s="35" t="s">
        <v>16</v>
      </c>
      <c r="I110" s="29">
        <v>1</v>
      </c>
      <c r="J110" s="69"/>
      <c r="K110" s="70"/>
      <c r="L110">
        <f t="shared" si="1"/>
        <v>0</v>
      </c>
      <c r="O110" s="30"/>
    </row>
    <row r="111" spans="1:15" ht="13.5">
      <c r="A111" s="43">
        <v>47</v>
      </c>
      <c r="B111" s="43" t="s">
        <v>30</v>
      </c>
      <c r="C111" s="44"/>
      <c r="D111" s="74" t="s">
        <v>105</v>
      </c>
      <c r="E111" s="60"/>
      <c r="F111" s="60"/>
      <c r="G111" s="60"/>
      <c r="H111" s="45" t="s">
        <v>16</v>
      </c>
      <c r="I111" s="46">
        <v>6</v>
      </c>
      <c r="J111" s="59"/>
      <c r="K111" s="60"/>
      <c r="L111">
        <f t="shared" si="1"/>
        <v>0</v>
      </c>
      <c r="O111" s="30"/>
    </row>
    <row r="112" spans="1:15" ht="13.5">
      <c r="A112" s="35">
        <v>48</v>
      </c>
      <c r="B112" s="35" t="s">
        <v>15</v>
      </c>
      <c r="C112" s="47"/>
      <c r="D112" s="73" t="s">
        <v>32</v>
      </c>
      <c r="E112" s="62"/>
      <c r="F112" s="62"/>
      <c r="G112" s="62"/>
      <c r="H112" s="35" t="s">
        <v>16</v>
      </c>
      <c r="I112" s="40">
        <v>6</v>
      </c>
      <c r="J112" s="61"/>
      <c r="K112" s="62"/>
      <c r="L112">
        <f t="shared" si="1"/>
        <v>0</v>
      </c>
      <c r="O112" s="30"/>
    </row>
    <row r="113" spans="1:15" ht="13.5">
      <c r="A113" s="43">
        <v>49</v>
      </c>
      <c r="B113" s="43" t="s">
        <v>30</v>
      </c>
      <c r="C113" s="44"/>
      <c r="D113" s="74" t="s">
        <v>106</v>
      </c>
      <c r="E113" s="60"/>
      <c r="F113" s="60"/>
      <c r="G113" s="60"/>
      <c r="H113" s="45" t="s">
        <v>16</v>
      </c>
      <c r="I113" s="46">
        <v>4</v>
      </c>
      <c r="J113" s="63"/>
      <c r="K113" s="64"/>
      <c r="L113">
        <f t="shared" si="1"/>
        <v>0</v>
      </c>
      <c r="O113" s="30"/>
    </row>
    <row r="114" spans="1:15" ht="24.75" customHeight="1">
      <c r="A114" s="35">
        <v>50</v>
      </c>
      <c r="B114" s="35" t="s">
        <v>15</v>
      </c>
      <c r="C114" s="47"/>
      <c r="D114" s="73" t="s">
        <v>32</v>
      </c>
      <c r="E114" s="62"/>
      <c r="F114" s="62"/>
      <c r="G114" s="62"/>
      <c r="H114" s="35" t="s">
        <v>16</v>
      </c>
      <c r="I114" s="40">
        <v>4</v>
      </c>
      <c r="J114" s="61"/>
      <c r="K114" s="62"/>
      <c r="L114">
        <f t="shared" si="1"/>
        <v>0</v>
      </c>
      <c r="O114" s="30"/>
    </row>
    <row r="115" spans="1:15" ht="45" customHeight="1">
      <c r="A115" s="43">
        <v>51</v>
      </c>
      <c r="B115" s="43" t="s">
        <v>30</v>
      </c>
      <c r="C115" s="44"/>
      <c r="D115" s="74" t="s">
        <v>107</v>
      </c>
      <c r="E115" s="60"/>
      <c r="F115" s="60"/>
      <c r="G115" s="60"/>
      <c r="H115" s="45" t="s">
        <v>16</v>
      </c>
      <c r="I115" s="46">
        <v>4</v>
      </c>
      <c r="J115" s="59"/>
      <c r="K115" s="60"/>
      <c r="L115">
        <f t="shared" si="1"/>
        <v>0</v>
      </c>
      <c r="O115" s="30"/>
    </row>
    <row r="116" spans="1:15" ht="13.5">
      <c r="A116" s="35">
        <v>52</v>
      </c>
      <c r="B116" s="35" t="s">
        <v>15</v>
      </c>
      <c r="C116" s="47"/>
      <c r="D116" s="73" t="s">
        <v>32</v>
      </c>
      <c r="E116" s="62"/>
      <c r="F116" s="62"/>
      <c r="G116" s="62"/>
      <c r="H116" s="35" t="s">
        <v>16</v>
      </c>
      <c r="I116" s="40">
        <v>4</v>
      </c>
      <c r="J116" s="61"/>
      <c r="K116" s="62"/>
      <c r="L116">
        <f t="shared" si="1"/>
        <v>0</v>
      </c>
      <c r="O116" s="30"/>
    </row>
    <row r="117" spans="1:15" ht="13.5">
      <c r="A117" s="43">
        <v>53</v>
      </c>
      <c r="B117" s="43" t="s">
        <v>30</v>
      </c>
      <c r="C117" s="44"/>
      <c r="D117" s="74" t="s">
        <v>111</v>
      </c>
      <c r="E117" s="60"/>
      <c r="F117" s="60"/>
      <c r="G117" s="60"/>
      <c r="H117" s="45" t="s">
        <v>16</v>
      </c>
      <c r="I117" s="46">
        <v>15</v>
      </c>
      <c r="J117" s="63"/>
      <c r="K117" s="64"/>
      <c r="L117">
        <f t="shared" si="1"/>
        <v>0</v>
      </c>
      <c r="O117" s="30"/>
    </row>
    <row r="118" spans="1:15" ht="13.5">
      <c r="A118" s="35">
        <v>54</v>
      </c>
      <c r="B118" s="35" t="s">
        <v>15</v>
      </c>
      <c r="C118" s="47"/>
      <c r="D118" s="73" t="s">
        <v>32</v>
      </c>
      <c r="E118" s="62"/>
      <c r="F118" s="62"/>
      <c r="G118" s="62"/>
      <c r="H118" s="35" t="s">
        <v>16</v>
      </c>
      <c r="I118" s="40">
        <v>15</v>
      </c>
      <c r="J118" s="61"/>
      <c r="K118" s="62"/>
      <c r="L118">
        <f t="shared" si="1"/>
        <v>0</v>
      </c>
      <c r="O118" s="30"/>
    </row>
    <row r="119" spans="1:15" ht="13.5">
      <c r="A119" s="35">
        <v>55</v>
      </c>
      <c r="B119" s="43" t="s">
        <v>30</v>
      </c>
      <c r="C119" s="44"/>
      <c r="D119" s="74" t="s">
        <v>108</v>
      </c>
      <c r="E119" s="60"/>
      <c r="F119" s="60"/>
      <c r="G119" s="60"/>
      <c r="H119" s="45" t="s">
        <v>16</v>
      </c>
      <c r="I119" s="46">
        <v>1</v>
      </c>
      <c r="J119" s="59"/>
      <c r="K119" s="60"/>
      <c r="L119">
        <f t="shared" si="1"/>
        <v>0</v>
      </c>
      <c r="O119" s="30"/>
    </row>
    <row r="120" spans="1:15" ht="13.5">
      <c r="A120" s="43">
        <v>56</v>
      </c>
      <c r="B120" s="35" t="s">
        <v>15</v>
      </c>
      <c r="C120" s="47"/>
      <c r="D120" s="73" t="s">
        <v>32</v>
      </c>
      <c r="E120" s="62"/>
      <c r="F120" s="62"/>
      <c r="G120" s="62"/>
      <c r="H120" s="35" t="s">
        <v>16</v>
      </c>
      <c r="I120" s="40">
        <v>1</v>
      </c>
      <c r="J120" s="61"/>
      <c r="K120" s="62"/>
      <c r="L120">
        <f t="shared" si="1"/>
        <v>0</v>
      </c>
      <c r="O120" s="30"/>
    </row>
    <row r="121" spans="1:15" ht="13.5">
      <c r="A121" s="35">
        <v>57</v>
      </c>
      <c r="B121" s="35" t="s">
        <v>15</v>
      </c>
      <c r="C121" s="47"/>
      <c r="D121" s="73" t="s">
        <v>109</v>
      </c>
      <c r="E121" s="62"/>
      <c r="F121" s="62"/>
      <c r="G121" s="62"/>
      <c r="H121" s="35" t="s">
        <v>37</v>
      </c>
      <c r="I121" s="40">
        <v>30</v>
      </c>
      <c r="J121" s="61"/>
      <c r="K121" s="62"/>
      <c r="L121">
        <f t="shared" si="1"/>
        <v>0</v>
      </c>
      <c r="O121" s="30"/>
    </row>
    <row r="122" spans="1:15" ht="13.5">
      <c r="A122" s="43">
        <v>58</v>
      </c>
      <c r="B122" s="43" t="s">
        <v>30</v>
      </c>
      <c r="C122" s="44"/>
      <c r="D122" s="74" t="s">
        <v>110</v>
      </c>
      <c r="E122" s="60"/>
      <c r="F122" s="60"/>
      <c r="G122" s="60"/>
      <c r="H122" s="45" t="s">
        <v>14</v>
      </c>
      <c r="I122" s="46">
        <v>50</v>
      </c>
      <c r="J122" s="59"/>
      <c r="K122" s="60"/>
      <c r="L122">
        <f t="shared" si="1"/>
        <v>0</v>
      </c>
      <c r="O122" s="30"/>
    </row>
    <row r="123" spans="1:15" ht="13.5">
      <c r="A123" s="35">
        <v>59</v>
      </c>
      <c r="B123" s="35" t="s">
        <v>15</v>
      </c>
      <c r="C123" s="47"/>
      <c r="D123" s="73" t="s">
        <v>32</v>
      </c>
      <c r="E123" s="62"/>
      <c r="F123" s="62"/>
      <c r="G123" s="62"/>
      <c r="H123" s="35" t="s">
        <v>14</v>
      </c>
      <c r="I123" s="40">
        <v>50</v>
      </c>
      <c r="J123" s="61"/>
      <c r="K123" s="62"/>
      <c r="L123">
        <f t="shared" si="1"/>
        <v>0</v>
      </c>
      <c r="O123" s="30"/>
    </row>
    <row r="124" spans="1:15" ht="15">
      <c r="A124" s="27"/>
      <c r="B124" s="36"/>
      <c r="C124" s="28"/>
      <c r="D124" s="77" t="s">
        <v>95</v>
      </c>
      <c r="E124" s="78"/>
      <c r="F124" s="78"/>
      <c r="G124" s="78"/>
      <c r="H124" s="35"/>
      <c r="I124" s="29"/>
      <c r="J124" s="37"/>
      <c r="K124" s="38"/>
      <c r="L124">
        <f t="shared" si="1"/>
        <v>0</v>
      </c>
      <c r="O124" s="30"/>
    </row>
    <row r="125" spans="1:15" ht="13.5">
      <c r="A125" s="43">
        <v>60</v>
      </c>
      <c r="B125" s="43" t="s">
        <v>30</v>
      </c>
      <c r="C125" s="44"/>
      <c r="D125" s="74" t="s">
        <v>89</v>
      </c>
      <c r="E125" s="60"/>
      <c r="F125" s="60"/>
      <c r="G125" s="60"/>
      <c r="H125" s="45" t="s">
        <v>16</v>
      </c>
      <c r="I125" s="46">
        <v>8</v>
      </c>
      <c r="J125" s="59"/>
      <c r="K125" s="60"/>
      <c r="L125">
        <f t="shared" si="1"/>
        <v>0</v>
      </c>
      <c r="O125" s="30"/>
    </row>
    <row r="126" spans="1:15" ht="13.5">
      <c r="A126" s="35">
        <v>61</v>
      </c>
      <c r="B126" s="35" t="s">
        <v>15</v>
      </c>
      <c r="C126" s="47"/>
      <c r="D126" s="73" t="s">
        <v>32</v>
      </c>
      <c r="E126" s="62"/>
      <c r="F126" s="62"/>
      <c r="G126" s="62"/>
      <c r="H126" s="35" t="s">
        <v>16</v>
      </c>
      <c r="I126" s="40">
        <v>8</v>
      </c>
      <c r="J126" s="61"/>
      <c r="K126" s="62"/>
      <c r="L126">
        <f t="shared" si="1"/>
        <v>0</v>
      </c>
      <c r="O126" s="30"/>
    </row>
    <row r="127" spans="1:15" ht="13.5">
      <c r="A127" s="43">
        <v>62</v>
      </c>
      <c r="B127" s="43" t="s">
        <v>30</v>
      </c>
      <c r="C127" s="44"/>
      <c r="D127" s="74" t="s">
        <v>90</v>
      </c>
      <c r="E127" s="60"/>
      <c r="F127" s="60"/>
      <c r="G127" s="60"/>
      <c r="H127" s="45" t="s">
        <v>16</v>
      </c>
      <c r="I127" s="46">
        <v>2</v>
      </c>
      <c r="J127" s="59"/>
      <c r="K127" s="60"/>
      <c r="L127">
        <f t="shared" si="1"/>
        <v>0</v>
      </c>
      <c r="O127" s="30"/>
    </row>
    <row r="128" spans="1:15" ht="13.5">
      <c r="A128" s="35">
        <v>63</v>
      </c>
      <c r="B128" s="35" t="s">
        <v>15</v>
      </c>
      <c r="C128" s="47"/>
      <c r="D128" s="73" t="s">
        <v>32</v>
      </c>
      <c r="E128" s="62"/>
      <c r="F128" s="62"/>
      <c r="G128" s="62"/>
      <c r="H128" s="35" t="s">
        <v>16</v>
      </c>
      <c r="I128" s="40">
        <v>2</v>
      </c>
      <c r="J128" s="61"/>
      <c r="K128" s="62"/>
      <c r="L128">
        <f aca="true" t="shared" si="2" ref="L128:L159">I128*J128</f>
        <v>0</v>
      </c>
      <c r="O128" s="30"/>
    </row>
    <row r="129" spans="1:15" ht="13.5">
      <c r="A129" s="43">
        <v>64</v>
      </c>
      <c r="B129" s="43" t="s">
        <v>30</v>
      </c>
      <c r="C129" s="44"/>
      <c r="D129" s="74" t="s">
        <v>91</v>
      </c>
      <c r="E129" s="60"/>
      <c r="F129" s="60"/>
      <c r="G129" s="60"/>
      <c r="H129" s="45" t="s">
        <v>16</v>
      </c>
      <c r="I129" s="46">
        <v>1</v>
      </c>
      <c r="J129" s="59"/>
      <c r="K129" s="60"/>
      <c r="L129">
        <f t="shared" si="2"/>
        <v>0</v>
      </c>
      <c r="O129" s="30"/>
    </row>
    <row r="130" spans="1:15" ht="13.5">
      <c r="A130" s="35">
        <v>65</v>
      </c>
      <c r="B130" s="35" t="s">
        <v>15</v>
      </c>
      <c r="C130" s="47"/>
      <c r="D130" s="73" t="s">
        <v>32</v>
      </c>
      <c r="E130" s="62"/>
      <c r="F130" s="62"/>
      <c r="G130" s="62"/>
      <c r="H130" s="35" t="s">
        <v>16</v>
      </c>
      <c r="I130" s="40">
        <v>1</v>
      </c>
      <c r="J130" s="61"/>
      <c r="K130" s="62"/>
      <c r="L130">
        <f t="shared" si="2"/>
        <v>0</v>
      </c>
      <c r="O130" s="30"/>
    </row>
    <row r="131" spans="1:15" ht="13.5">
      <c r="A131" s="43">
        <v>66</v>
      </c>
      <c r="B131" s="43" t="s">
        <v>30</v>
      </c>
      <c r="C131" s="44"/>
      <c r="D131" s="74" t="s">
        <v>92</v>
      </c>
      <c r="E131" s="60"/>
      <c r="F131" s="60"/>
      <c r="G131" s="60"/>
      <c r="H131" s="45" t="s">
        <v>16</v>
      </c>
      <c r="I131" s="46">
        <v>4</v>
      </c>
      <c r="J131" s="59"/>
      <c r="K131" s="60"/>
      <c r="L131">
        <f t="shared" si="2"/>
        <v>0</v>
      </c>
      <c r="O131" s="30"/>
    </row>
    <row r="132" spans="1:15" ht="13.5">
      <c r="A132" s="27">
        <v>67</v>
      </c>
      <c r="B132" s="35" t="s">
        <v>15</v>
      </c>
      <c r="C132" s="47"/>
      <c r="D132" s="73" t="s">
        <v>32</v>
      </c>
      <c r="E132" s="62"/>
      <c r="F132" s="62"/>
      <c r="G132" s="62"/>
      <c r="H132" s="35" t="s">
        <v>16</v>
      </c>
      <c r="I132" s="40">
        <v>4</v>
      </c>
      <c r="J132" s="61"/>
      <c r="K132" s="62"/>
      <c r="L132">
        <f t="shared" si="2"/>
        <v>0</v>
      </c>
      <c r="O132" s="30"/>
    </row>
    <row r="133" spans="1:15" ht="34.5" customHeight="1">
      <c r="A133" s="49">
        <v>68</v>
      </c>
      <c r="B133" s="49" t="s">
        <v>30</v>
      </c>
      <c r="C133" s="50"/>
      <c r="D133" s="79" t="s">
        <v>120</v>
      </c>
      <c r="E133" s="68"/>
      <c r="F133" s="68"/>
      <c r="G133" s="68"/>
      <c r="H133" s="51" t="s">
        <v>114</v>
      </c>
      <c r="I133" s="52">
        <v>12</v>
      </c>
      <c r="J133" s="67"/>
      <c r="K133" s="68"/>
      <c r="L133">
        <f t="shared" si="2"/>
        <v>0</v>
      </c>
      <c r="O133" s="53"/>
    </row>
    <row r="134" spans="1:15" ht="13.5">
      <c r="A134" s="35">
        <v>69</v>
      </c>
      <c r="B134" s="36" t="s">
        <v>15</v>
      </c>
      <c r="C134" s="28"/>
      <c r="D134" s="75" t="s">
        <v>32</v>
      </c>
      <c r="E134" s="70"/>
      <c r="F134" s="70"/>
      <c r="G134" s="70"/>
      <c r="H134" s="35" t="s">
        <v>38</v>
      </c>
      <c r="I134" s="29">
        <v>1</v>
      </c>
      <c r="J134" s="69"/>
      <c r="K134" s="70"/>
      <c r="L134">
        <f t="shared" si="2"/>
        <v>0</v>
      </c>
      <c r="O134" s="30"/>
    </row>
    <row r="135" spans="1:15" ht="13.5">
      <c r="A135" s="49">
        <v>70</v>
      </c>
      <c r="B135" s="49" t="s">
        <v>30</v>
      </c>
      <c r="C135" s="50"/>
      <c r="D135" s="79" t="s">
        <v>122</v>
      </c>
      <c r="E135" s="68"/>
      <c r="F135" s="68"/>
      <c r="G135" s="68"/>
      <c r="H135" s="51" t="s">
        <v>93</v>
      </c>
      <c r="I135" s="52">
        <v>3.6</v>
      </c>
      <c r="J135" s="67"/>
      <c r="K135" s="68"/>
      <c r="L135">
        <f t="shared" si="2"/>
        <v>0</v>
      </c>
      <c r="O135" s="53"/>
    </row>
    <row r="136" spans="1:15" ht="13.5">
      <c r="A136" s="35">
        <v>71</v>
      </c>
      <c r="B136" s="35" t="s">
        <v>15</v>
      </c>
      <c r="C136" s="47"/>
      <c r="D136" s="73" t="s">
        <v>32</v>
      </c>
      <c r="E136" s="62"/>
      <c r="F136" s="62"/>
      <c r="G136" s="62"/>
      <c r="H136" s="35" t="s">
        <v>93</v>
      </c>
      <c r="I136" s="40">
        <v>3.6</v>
      </c>
      <c r="J136" s="61"/>
      <c r="K136" s="62"/>
      <c r="L136">
        <f t="shared" si="2"/>
        <v>0</v>
      </c>
      <c r="O136" s="30"/>
    </row>
    <row r="137" spans="1:15" ht="28.5" customHeight="1">
      <c r="A137" s="49">
        <v>72</v>
      </c>
      <c r="B137" s="49" t="s">
        <v>30</v>
      </c>
      <c r="C137" s="50"/>
      <c r="D137" s="79" t="s">
        <v>123</v>
      </c>
      <c r="E137" s="68"/>
      <c r="F137" s="68"/>
      <c r="G137" s="68"/>
      <c r="H137" s="51" t="s">
        <v>93</v>
      </c>
      <c r="I137" s="52">
        <v>43.28</v>
      </c>
      <c r="J137" s="67"/>
      <c r="K137" s="68"/>
      <c r="L137">
        <f t="shared" si="2"/>
        <v>0</v>
      </c>
      <c r="O137" s="53"/>
    </row>
    <row r="138" spans="1:15" ht="13.5">
      <c r="A138" s="35">
        <v>73</v>
      </c>
      <c r="B138" s="35" t="s">
        <v>15</v>
      </c>
      <c r="C138" s="47"/>
      <c r="D138" s="73" t="s">
        <v>32</v>
      </c>
      <c r="E138" s="62"/>
      <c r="F138" s="62"/>
      <c r="G138" s="62"/>
      <c r="H138" s="35" t="s">
        <v>93</v>
      </c>
      <c r="I138" s="40">
        <v>43.28</v>
      </c>
      <c r="J138" s="61"/>
      <c r="K138" s="62"/>
      <c r="L138">
        <f t="shared" si="2"/>
        <v>0</v>
      </c>
      <c r="O138" s="30"/>
    </row>
    <row r="139" spans="1:15" ht="13.5">
      <c r="A139" s="49">
        <v>74</v>
      </c>
      <c r="B139" s="49" t="s">
        <v>30</v>
      </c>
      <c r="C139" s="50"/>
      <c r="D139" s="79" t="s">
        <v>124</v>
      </c>
      <c r="E139" s="68"/>
      <c r="F139" s="68"/>
      <c r="G139" s="68"/>
      <c r="H139" s="51" t="s">
        <v>93</v>
      </c>
      <c r="I139" s="52">
        <v>5.12</v>
      </c>
      <c r="J139" s="67"/>
      <c r="K139" s="68"/>
      <c r="L139">
        <f t="shared" si="2"/>
        <v>0</v>
      </c>
      <c r="O139" s="53"/>
    </row>
    <row r="140" spans="1:15" ht="13.5">
      <c r="A140" s="35">
        <v>75</v>
      </c>
      <c r="B140" s="35" t="s">
        <v>15</v>
      </c>
      <c r="C140" s="47"/>
      <c r="D140" s="73" t="s">
        <v>32</v>
      </c>
      <c r="E140" s="62"/>
      <c r="F140" s="62"/>
      <c r="G140" s="62"/>
      <c r="H140" s="35" t="s">
        <v>93</v>
      </c>
      <c r="I140" s="40">
        <v>5.12</v>
      </c>
      <c r="J140" s="61"/>
      <c r="K140" s="62"/>
      <c r="L140">
        <f t="shared" si="2"/>
        <v>0</v>
      </c>
      <c r="O140" s="30"/>
    </row>
    <row r="141" spans="1:15" ht="13.5">
      <c r="A141" s="49">
        <v>76</v>
      </c>
      <c r="B141" s="49" t="s">
        <v>30</v>
      </c>
      <c r="C141" s="50"/>
      <c r="D141" s="79" t="s">
        <v>125</v>
      </c>
      <c r="E141" s="68"/>
      <c r="F141" s="68"/>
      <c r="G141" s="68"/>
      <c r="H141" s="51" t="s">
        <v>93</v>
      </c>
      <c r="I141" s="52">
        <v>1.84</v>
      </c>
      <c r="J141" s="67"/>
      <c r="K141" s="68"/>
      <c r="L141">
        <f t="shared" si="2"/>
        <v>0</v>
      </c>
      <c r="O141" s="53"/>
    </row>
    <row r="142" spans="1:15" ht="13.5" customHeight="1">
      <c r="A142" s="35">
        <v>77</v>
      </c>
      <c r="B142" s="35" t="s">
        <v>15</v>
      </c>
      <c r="C142" s="47"/>
      <c r="D142" s="73" t="s">
        <v>32</v>
      </c>
      <c r="E142" s="62"/>
      <c r="F142" s="62"/>
      <c r="G142" s="62"/>
      <c r="H142" s="35" t="s">
        <v>93</v>
      </c>
      <c r="I142" s="40">
        <v>1.84</v>
      </c>
      <c r="J142" s="61"/>
      <c r="K142" s="62"/>
      <c r="L142">
        <f t="shared" si="2"/>
        <v>0</v>
      </c>
      <c r="O142" s="30"/>
    </row>
    <row r="143" spans="1:15" ht="13.5">
      <c r="A143" s="49">
        <v>78</v>
      </c>
      <c r="B143" s="49" t="s">
        <v>30</v>
      </c>
      <c r="C143" s="50"/>
      <c r="D143" s="79" t="s">
        <v>126</v>
      </c>
      <c r="E143" s="68"/>
      <c r="F143" s="68"/>
      <c r="G143" s="68"/>
      <c r="H143" s="51" t="s">
        <v>93</v>
      </c>
      <c r="I143" s="52">
        <v>3.68</v>
      </c>
      <c r="J143" s="67"/>
      <c r="K143" s="68"/>
      <c r="L143">
        <f t="shared" si="2"/>
        <v>0</v>
      </c>
      <c r="O143" s="53"/>
    </row>
    <row r="144" spans="1:15" ht="13.5">
      <c r="A144" s="35">
        <v>79</v>
      </c>
      <c r="B144" s="35" t="s">
        <v>15</v>
      </c>
      <c r="C144" s="47"/>
      <c r="D144" s="73" t="s">
        <v>32</v>
      </c>
      <c r="E144" s="62"/>
      <c r="F144" s="62"/>
      <c r="G144" s="62"/>
      <c r="H144" s="35" t="s">
        <v>93</v>
      </c>
      <c r="I144" s="40">
        <v>3.68</v>
      </c>
      <c r="J144" s="61"/>
      <c r="K144" s="62"/>
      <c r="L144">
        <f t="shared" si="2"/>
        <v>0</v>
      </c>
      <c r="O144" s="30"/>
    </row>
    <row r="145" spans="1:15" ht="13.5">
      <c r="A145" s="49">
        <v>80</v>
      </c>
      <c r="B145" s="49" t="s">
        <v>30</v>
      </c>
      <c r="C145" s="50"/>
      <c r="D145" s="79" t="s">
        <v>127</v>
      </c>
      <c r="E145" s="68"/>
      <c r="F145" s="68"/>
      <c r="G145" s="68"/>
      <c r="H145" s="51" t="s">
        <v>93</v>
      </c>
      <c r="I145" s="52">
        <v>10.08</v>
      </c>
      <c r="J145" s="67"/>
      <c r="K145" s="68"/>
      <c r="L145">
        <f t="shared" si="2"/>
        <v>0</v>
      </c>
      <c r="O145" s="53"/>
    </row>
    <row r="146" spans="1:15" ht="13.5">
      <c r="A146" s="35">
        <v>81</v>
      </c>
      <c r="B146" s="35" t="s">
        <v>15</v>
      </c>
      <c r="C146" s="47"/>
      <c r="D146" s="73" t="s">
        <v>32</v>
      </c>
      <c r="E146" s="62"/>
      <c r="F146" s="62"/>
      <c r="G146" s="62"/>
      <c r="H146" s="35" t="s">
        <v>93</v>
      </c>
      <c r="I146" s="40">
        <v>10.08</v>
      </c>
      <c r="J146" s="61"/>
      <c r="K146" s="62"/>
      <c r="L146">
        <f t="shared" si="2"/>
        <v>0</v>
      </c>
      <c r="O146" s="30"/>
    </row>
    <row r="147" spans="1:15" ht="13.5">
      <c r="A147" s="49">
        <v>82</v>
      </c>
      <c r="B147" s="49" t="s">
        <v>30</v>
      </c>
      <c r="C147" s="50"/>
      <c r="D147" s="79" t="s">
        <v>128</v>
      </c>
      <c r="E147" s="68"/>
      <c r="F147" s="68"/>
      <c r="G147" s="68"/>
      <c r="H147" s="51" t="s">
        <v>93</v>
      </c>
      <c r="I147" s="52">
        <v>12.07</v>
      </c>
      <c r="J147" s="67"/>
      <c r="K147" s="68"/>
      <c r="L147">
        <f t="shared" si="2"/>
        <v>0</v>
      </c>
      <c r="O147" s="53"/>
    </row>
    <row r="148" spans="1:15" ht="13.5">
      <c r="A148" s="27">
        <v>83</v>
      </c>
      <c r="B148" s="35" t="s">
        <v>15</v>
      </c>
      <c r="C148" s="47"/>
      <c r="D148" s="73" t="s">
        <v>32</v>
      </c>
      <c r="E148" s="62"/>
      <c r="F148" s="62"/>
      <c r="G148" s="62"/>
      <c r="H148" s="35" t="s">
        <v>93</v>
      </c>
      <c r="I148" s="40">
        <v>12.07</v>
      </c>
      <c r="J148" s="61"/>
      <c r="K148" s="62"/>
      <c r="L148">
        <f t="shared" si="2"/>
        <v>0</v>
      </c>
      <c r="O148" s="30"/>
    </row>
    <row r="149" spans="1:16" ht="13.5">
      <c r="A149" s="49">
        <v>84</v>
      </c>
      <c r="B149" s="49" t="s">
        <v>30</v>
      </c>
      <c r="C149" s="50"/>
      <c r="D149" s="79" t="s">
        <v>94</v>
      </c>
      <c r="E149" s="68"/>
      <c r="F149" s="68"/>
      <c r="G149" s="68"/>
      <c r="H149" s="51" t="s">
        <v>16</v>
      </c>
      <c r="I149" s="52">
        <v>22</v>
      </c>
      <c r="J149" s="67"/>
      <c r="K149" s="68"/>
      <c r="L149">
        <f t="shared" si="2"/>
        <v>0</v>
      </c>
      <c r="O149" s="53"/>
      <c r="P149" s="48"/>
    </row>
    <row r="150" spans="1:15" ht="13.5">
      <c r="A150" s="35">
        <v>85</v>
      </c>
      <c r="B150" s="36" t="s">
        <v>15</v>
      </c>
      <c r="C150" s="28"/>
      <c r="D150" s="75" t="s">
        <v>32</v>
      </c>
      <c r="E150" s="70"/>
      <c r="F150" s="70"/>
      <c r="G150" s="70"/>
      <c r="H150" s="35" t="s">
        <v>93</v>
      </c>
      <c r="I150" s="29">
        <v>22</v>
      </c>
      <c r="J150" s="69"/>
      <c r="K150" s="70"/>
      <c r="L150">
        <f t="shared" si="2"/>
        <v>0</v>
      </c>
      <c r="O150" s="30"/>
    </row>
    <row r="151" spans="1:15" ht="24.75" customHeight="1">
      <c r="A151" s="35"/>
      <c r="B151" s="36"/>
      <c r="C151" s="28"/>
      <c r="D151" s="75" t="s">
        <v>121</v>
      </c>
      <c r="E151" s="70"/>
      <c r="F151" s="70"/>
      <c r="G151" s="70"/>
      <c r="H151" s="35"/>
      <c r="I151" s="29"/>
      <c r="J151" s="69"/>
      <c r="K151" s="70"/>
      <c r="L151">
        <f t="shared" si="2"/>
        <v>0</v>
      </c>
      <c r="O151" s="30"/>
    </row>
    <row r="152" spans="1:15" ht="13.5">
      <c r="A152" s="43">
        <v>86</v>
      </c>
      <c r="B152" s="43" t="s">
        <v>30</v>
      </c>
      <c r="C152" s="44"/>
      <c r="D152" s="74" t="s">
        <v>48</v>
      </c>
      <c r="E152" s="60"/>
      <c r="F152" s="60"/>
      <c r="G152" s="60"/>
      <c r="H152" s="45" t="s">
        <v>16</v>
      </c>
      <c r="I152" s="46">
        <v>175</v>
      </c>
      <c r="J152" s="63"/>
      <c r="K152" s="64"/>
      <c r="L152">
        <f t="shared" si="2"/>
        <v>0</v>
      </c>
      <c r="O152" s="42"/>
    </row>
    <row r="153" spans="1:15" ht="13.5">
      <c r="A153" s="35">
        <v>87</v>
      </c>
      <c r="B153" s="35" t="s">
        <v>15</v>
      </c>
      <c r="C153" s="47"/>
      <c r="D153" s="73" t="s">
        <v>32</v>
      </c>
      <c r="E153" s="62"/>
      <c r="F153" s="62"/>
      <c r="G153" s="62"/>
      <c r="H153" s="35" t="s">
        <v>16</v>
      </c>
      <c r="I153" s="40">
        <v>175</v>
      </c>
      <c r="J153" s="65"/>
      <c r="K153" s="66"/>
      <c r="L153">
        <f t="shared" si="2"/>
        <v>0</v>
      </c>
      <c r="O153" s="42"/>
    </row>
    <row r="154" spans="1:15" ht="13.5">
      <c r="A154" s="43">
        <v>88</v>
      </c>
      <c r="B154" s="43" t="s">
        <v>30</v>
      </c>
      <c r="C154" s="44"/>
      <c r="D154" s="74" t="s">
        <v>49</v>
      </c>
      <c r="E154" s="60"/>
      <c r="F154" s="60"/>
      <c r="G154" s="60"/>
      <c r="H154" s="45" t="s">
        <v>16</v>
      </c>
      <c r="I154" s="46">
        <v>15</v>
      </c>
      <c r="J154" s="59"/>
      <c r="K154" s="60"/>
      <c r="L154">
        <f t="shared" si="2"/>
        <v>0</v>
      </c>
      <c r="O154" s="42"/>
    </row>
    <row r="155" spans="1:15" ht="13.5">
      <c r="A155" s="35">
        <v>89</v>
      </c>
      <c r="B155" s="35" t="s">
        <v>15</v>
      </c>
      <c r="C155" s="47"/>
      <c r="D155" s="73" t="s">
        <v>32</v>
      </c>
      <c r="E155" s="62"/>
      <c r="F155" s="62"/>
      <c r="G155" s="62"/>
      <c r="H155" s="35" t="s">
        <v>16</v>
      </c>
      <c r="I155" s="40">
        <v>15</v>
      </c>
      <c r="J155" s="61"/>
      <c r="K155" s="62"/>
      <c r="L155">
        <f t="shared" si="2"/>
        <v>0</v>
      </c>
      <c r="O155" s="42"/>
    </row>
    <row r="156" spans="1:15" ht="13.5">
      <c r="A156" s="35">
        <v>90</v>
      </c>
      <c r="B156" s="43" t="s">
        <v>30</v>
      </c>
      <c r="C156" s="44"/>
      <c r="D156" s="74" t="s">
        <v>50</v>
      </c>
      <c r="E156" s="60"/>
      <c r="F156" s="60"/>
      <c r="G156" s="60"/>
      <c r="H156" s="45" t="s">
        <v>14</v>
      </c>
      <c r="I156" s="57">
        <v>150</v>
      </c>
      <c r="J156" s="59"/>
      <c r="K156" s="60"/>
      <c r="L156">
        <f t="shared" si="2"/>
        <v>0</v>
      </c>
      <c r="O156" s="42"/>
    </row>
    <row r="157" spans="1:15" ht="13.5">
      <c r="A157" s="35">
        <v>91</v>
      </c>
      <c r="B157" s="35" t="s">
        <v>15</v>
      </c>
      <c r="C157" s="47"/>
      <c r="D157" s="73" t="s">
        <v>32</v>
      </c>
      <c r="E157" s="62"/>
      <c r="F157" s="62"/>
      <c r="G157" s="62"/>
      <c r="H157" s="35" t="s">
        <v>14</v>
      </c>
      <c r="I157" s="58">
        <v>150</v>
      </c>
      <c r="J157" s="61"/>
      <c r="K157" s="62"/>
      <c r="L157">
        <f t="shared" si="2"/>
        <v>0</v>
      </c>
      <c r="O157" s="42"/>
    </row>
    <row r="158" spans="1:15" ht="13.5" customHeight="1">
      <c r="A158" s="35">
        <v>92</v>
      </c>
      <c r="B158" s="45" t="s">
        <v>30</v>
      </c>
      <c r="C158" s="44"/>
      <c r="D158" s="74" t="s">
        <v>36</v>
      </c>
      <c r="E158" s="60"/>
      <c r="F158" s="60"/>
      <c r="G158" s="60"/>
      <c r="H158" s="45" t="s">
        <v>16</v>
      </c>
      <c r="I158" s="46">
        <v>1</v>
      </c>
      <c r="J158" s="59"/>
      <c r="K158" s="60"/>
      <c r="L158">
        <f t="shared" si="2"/>
        <v>0</v>
      </c>
      <c r="O158" s="42"/>
    </row>
    <row r="159" spans="1:15" ht="13.5">
      <c r="A159" s="35">
        <v>93</v>
      </c>
      <c r="B159" s="35" t="s">
        <v>15</v>
      </c>
      <c r="C159" s="47"/>
      <c r="D159" s="73" t="s">
        <v>35</v>
      </c>
      <c r="E159" s="62"/>
      <c r="F159" s="62"/>
      <c r="G159" s="62"/>
      <c r="H159" s="35" t="s">
        <v>16</v>
      </c>
      <c r="I159" s="40">
        <v>1</v>
      </c>
      <c r="J159" s="61"/>
      <c r="K159" s="62"/>
      <c r="L159">
        <f t="shared" si="2"/>
        <v>0</v>
      </c>
      <c r="O159" s="42"/>
    </row>
    <row r="160" spans="1:15" ht="13.5">
      <c r="A160" s="35">
        <v>94</v>
      </c>
      <c r="B160" s="35" t="s">
        <v>15</v>
      </c>
      <c r="C160" s="47"/>
      <c r="D160" s="73" t="s">
        <v>102</v>
      </c>
      <c r="E160" s="62"/>
      <c r="F160" s="62"/>
      <c r="G160" s="62"/>
      <c r="H160" s="35" t="s">
        <v>37</v>
      </c>
      <c r="I160" s="40">
        <v>190</v>
      </c>
      <c r="J160" s="65"/>
      <c r="K160" s="66"/>
      <c r="L160">
        <f aca="true" t="shared" si="3" ref="L160:L191">I160*J160</f>
        <v>0</v>
      </c>
      <c r="O160" s="42"/>
    </row>
    <row r="161" spans="1:15" ht="13.5">
      <c r="A161" s="35">
        <v>95</v>
      </c>
      <c r="B161" s="35" t="s">
        <v>15</v>
      </c>
      <c r="C161" s="47"/>
      <c r="D161" s="73" t="s">
        <v>51</v>
      </c>
      <c r="E161" s="62"/>
      <c r="F161" s="62"/>
      <c r="G161" s="62"/>
      <c r="H161" s="35" t="s">
        <v>16</v>
      </c>
      <c r="I161" s="40">
        <v>39</v>
      </c>
      <c r="J161" s="61"/>
      <c r="K161" s="62"/>
      <c r="L161">
        <f t="shared" si="3"/>
        <v>0</v>
      </c>
      <c r="O161" s="30"/>
    </row>
    <row r="162" spans="1:15" ht="13.5">
      <c r="A162" s="35">
        <v>96</v>
      </c>
      <c r="B162" s="45" t="s">
        <v>30</v>
      </c>
      <c r="C162" s="44"/>
      <c r="D162" s="74" t="s">
        <v>55</v>
      </c>
      <c r="E162" s="60"/>
      <c r="F162" s="60"/>
      <c r="G162" s="60"/>
      <c r="H162" s="45" t="s">
        <v>16</v>
      </c>
      <c r="I162" s="46">
        <v>6</v>
      </c>
      <c r="J162" s="59"/>
      <c r="K162" s="60"/>
      <c r="L162">
        <f t="shared" si="3"/>
        <v>0</v>
      </c>
      <c r="O162" s="30"/>
    </row>
    <row r="163" spans="1:15" ht="13.5">
      <c r="A163" s="35">
        <v>97</v>
      </c>
      <c r="B163" s="35" t="s">
        <v>15</v>
      </c>
      <c r="C163" s="47"/>
      <c r="D163" s="73" t="s">
        <v>35</v>
      </c>
      <c r="E163" s="62"/>
      <c r="F163" s="62"/>
      <c r="G163" s="62"/>
      <c r="H163" s="35" t="s">
        <v>16</v>
      </c>
      <c r="I163" s="40">
        <v>6</v>
      </c>
      <c r="J163" s="61"/>
      <c r="K163" s="62"/>
      <c r="L163">
        <f t="shared" si="3"/>
        <v>0</v>
      </c>
      <c r="O163" s="30"/>
    </row>
    <row r="164" spans="1:15" ht="13.5">
      <c r="A164" s="35">
        <v>98</v>
      </c>
      <c r="B164" s="45" t="s">
        <v>30</v>
      </c>
      <c r="C164" s="44"/>
      <c r="D164" s="74" t="s">
        <v>56</v>
      </c>
      <c r="E164" s="60"/>
      <c r="F164" s="60"/>
      <c r="G164" s="60"/>
      <c r="H164" s="45" t="s">
        <v>16</v>
      </c>
      <c r="I164" s="46">
        <v>5</v>
      </c>
      <c r="J164" s="59"/>
      <c r="K164" s="60"/>
      <c r="L164">
        <f t="shared" si="3"/>
        <v>0</v>
      </c>
      <c r="O164" s="30"/>
    </row>
    <row r="165" spans="1:15" ht="13.5">
      <c r="A165" s="35">
        <v>99</v>
      </c>
      <c r="B165" s="35" t="s">
        <v>15</v>
      </c>
      <c r="C165" s="47"/>
      <c r="D165" s="73" t="s">
        <v>35</v>
      </c>
      <c r="E165" s="62"/>
      <c r="F165" s="62"/>
      <c r="G165" s="62"/>
      <c r="H165" s="35" t="s">
        <v>16</v>
      </c>
      <c r="I165" s="40">
        <v>5</v>
      </c>
      <c r="J165" s="61"/>
      <c r="K165" s="62"/>
      <c r="L165">
        <f t="shared" si="3"/>
        <v>0</v>
      </c>
      <c r="O165" s="30"/>
    </row>
    <row r="166" spans="1:15" ht="13.5">
      <c r="A166" s="35">
        <v>100</v>
      </c>
      <c r="B166" s="45" t="s">
        <v>30</v>
      </c>
      <c r="C166" s="44"/>
      <c r="D166" s="74" t="s">
        <v>57</v>
      </c>
      <c r="E166" s="60"/>
      <c r="F166" s="60"/>
      <c r="G166" s="60"/>
      <c r="H166" s="45" t="s">
        <v>16</v>
      </c>
      <c r="I166" s="46">
        <v>6</v>
      </c>
      <c r="J166" s="59"/>
      <c r="K166" s="60"/>
      <c r="L166">
        <f t="shared" si="3"/>
        <v>0</v>
      </c>
      <c r="O166" s="30"/>
    </row>
    <row r="167" spans="1:15" ht="13.5">
      <c r="A167" s="35">
        <v>101</v>
      </c>
      <c r="B167" s="35" t="s">
        <v>15</v>
      </c>
      <c r="C167" s="47"/>
      <c r="D167" s="73" t="s">
        <v>35</v>
      </c>
      <c r="E167" s="62"/>
      <c r="F167" s="62"/>
      <c r="G167" s="62"/>
      <c r="H167" s="35" t="s">
        <v>16</v>
      </c>
      <c r="I167" s="40">
        <v>6</v>
      </c>
      <c r="J167" s="61"/>
      <c r="K167" s="62"/>
      <c r="L167">
        <f t="shared" si="3"/>
        <v>0</v>
      </c>
      <c r="O167" s="30"/>
    </row>
    <row r="168" spans="1:15" ht="13.5">
      <c r="A168" s="35">
        <v>102</v>
      </c>
      <c r="B168" s="45" t="s">
        <v>30</v>
      </c>
      <c r="C168" s="44"/>
      <c r="D168" s="74" t="s">
        <v>58</v>
      </c>
      <c r="E168" s="60"/>
      <c r="F168" s="60"/>
      <c r="G168" s="60"/>
      <c r="H168" s="45" t="s">
        <v>16</v>
      </c>
      <c r="I168" s="46">
        <v>54</v>
      </c>
      <c r="J168" s="59"/>
      <c r="K168" s="60"/>
      <c r="L168">
        <f t="shared" si="3"/>
        <v>0</v>
      </c>
      <c r="O168" s="30"/>
    </row>
    <row r="169" spans="1:15" ht="13.5">
      <c r="A169" s="35">
        <v>103</v>
      </c>
      <c r="B169" s="35" t="s">
        <v>15</v>
      </c>
      <c r="C169" s="47"/>
      <c r="D169" s="73" t="s">
        <v>35</v>
      </c>
      <c r="E169" s="62"/>
      <c r="F169" s="62"/>
      <c r="G169" s="62"/>
      <c r="H169" s="35" t="s">
        <v>16</v>
      </c>
      <c r="I169" s="40">
        <v>54</v>
      </c>
      <c r="J169" s="61"/>
      <c r="K169" s="62"/>
      <c r="L169">
        <f t="shared" si="3"/>
        <v>0</v>
      </c>
      <c r="O169" s="30"/>
    </row>
    <row r="170" spans="1:15" ht="13.5">
      <c r="A170" s="35">
        <v>104</v>
      </c>
      <c r="B170" s="45" t="s">
        <v>30</v>
      </c>
      <c r="C170" s="44"/>
      <c r="D170" s="74" t="s">
        <v>59</v>
      </c>
      <c r="E170" s="60"/>
      <c r="F170" s="60"/>
      <c r="G170" s="60"/>
      <c r="H170" s="45" t="s">
        <v>16</v>
      </c>
      <c r="I170" s="46">
        <v>6</v>
      </c>
      <c r="J170" s="59"/>
      <c r="K170" s="60"/>
      <c r="L170">
        <f t="shared" si="3"/>
        <v>0</v>
      </c>
      <c r="O170" s="30"/>
    </row>
    <row r="171" spans="1:15" ht="13.5">
      <c r="A171" s="35">
        <v>105</v>
      </c>
      <c r="B171" s="35" t="s">
        <v>15</v>
      </c>
      <c r="C171" s="47"/>
      <c r="D171" s="73" t="s">
        <v>35</v>
      </c>
      <c r="E171" s="62"/>
      <c r="F171" s="62"/>
      <c r="G171" s="62"/>
      <c r="H171" s="35" t="s">
        <v>16</v>
      </c>
      <c r="I171" s="40">
        <v>6</v>
      </c>
      <c r="J171" s="61"/>
      <c r="K171" s="62"/>
      <c r="L171">
        <f t="shared" si="3"/>
        <v>0</v>
      </c>
      <c r="O171" s="30"/>
    </row>
    <row r="172" spans="1:15" ht="13.5">
      <c r="A172" s="35">
        <v>106</v>
      </c>
      <c r="B172" s="45" t="s">
        <v>30</v>
      </c>
      <c r="C172" s="44"/>
      <c r="D172" s="74" t="s">
        <v>60</v>
      </c>
      <c r="E172" s="60"/>
      <c r="F172" s="60"/>
      <c r="G172" s="60"/>
      <c r="H172" s="45" t="s">
        <v>16</v>
      </c>
      <c r="I172" s="46">
        <v>4</v>
      </c>
      <c r="J172" s="59"/>
      <c r="K172" s="60"/>
      <c r="L172">
        <f t="shared" si="3"/>
        <v>0</v>
      </c>
      <c r="O172" s="30"/>
    </row>
    <row r="173" spans="1:15" ht="13.5">
      <c r="A173" s="35">
        <v>107</v>
      </c>
      <c r="B173" s="35" t="s">
        <v>15</v>
      </c>
      <c r="C173" s="47"/>
      <c r="D173" s="73" t="s">
        <v>35</v>
      </c>
      <c r="E173" s="62"/>
      <c r="F173" s="62"/>
      <c r="G173" s="62"/>
      <c r="H173" s="35" t="s">
        <v>16</v>
      </c>
      <c r="I173" s="40">
        <v>4</v>
      </c>
      <c r="J173" s="61"/>
      <c r="K173" s="62"/>
      <c r="L173">
        <f t="shared" si="3"/>
        <v>0</v>
      </c>
      <c r="O173" s="30"/>
    </row>
    <row r="174" spans="1:15" ht="13.5">
      <c r="A174" s="35">
        <v>108</v>
      </c>
      <c r="B174" s="45" t="s">
        <v>30</v>
      </c>
      <c r="C174" s="44"/>
      <c r="D174" s="74" t="s">
        <v>61</v>
      </c>
      <c r="E174" s="60"/>
      <c r="F174" s="60"/>
      <c r="G174" s="60"/>
      <c r="H174" s="45" t="s">
        <v>16</v>
      </c>
      <c r="I174" s="46">
        <v>31</v>
      </c>
      <c r="J174" s="59"/>
      <c r="K174" s="60"/>
      <c r="L174">
        <f t="shared" si="3"/>
        <v>0</v>
      </c>
      <c r="O174" s="39"/>
    </row>
    <row r="175" spans="1:15" ht="45" customHeight="1">
      <c r="A175" s="35">
        <v>109</v>
      </c>
      <c r="B175" s="35" t="s">
        <v>15</v>
      </c>
      <c r="C175" s="47"/>
      <c r="D175" s="73" t="s">
        <v>35</v>
      </c>
      <c r="E175" s="62"/>
      <c r="F175" s="62"/>
      <c r="G175" s="62"/>
      <c r="H175" s="35" t="s">
        <v>16</v>
      </c>
      <c r="I175" s="40">
        <v>31</v>
      </c>
      <c r="J175" s="61"/>
      <c r="K175" s="62"/>
      <c r="L175">
        <f t="shared" si="3"/>
        <v>0</v>
      </c>
      <c r="O175" s="39"/>
    </row>
    <row r="176" spans="1:15" ht="13.5">
      <c r="A176" s="35">
        <v>110</v>
      </c>
      <c r="B176" s="45" t="s">
        <v>30</v>
      </c>
      <c r="C176" s="44"/>
      <c r="D176" s="74" t="s">
        <v>62</v>
      </c>
      <c r="E176" s="60"/>
      <c r="F176" s="60"/>
      <c r="G176" s="60"/>
      <c r="H176" s="45" t="s">
        <v>16</v>
      </c>
      <c r="I176" s="46">
        <v>4</v>
      </c>
      <c r="J176" s="59"/>
      <c r="K176" s="60"/>
      <c r="L176">
        <f t="shared" si="3"/>
        <v>0</v>
      </c>
      <c r="O176" s="39"/>
    </row>
    <row r="177" spans="1:15" ht="13.5">
      <c r="A177" s="35">
        <v>111</v>
      </c>
      <c r="B177" s="35" t="s">
        <v>15</v>
      </c>
      <c r="C177" s="47"/>
      <c r="D177" s="73" t="s">
        <v>35</v>
      </c>
      <c r="E177" s="62"/>
      <c r="F177" s="62"/>
      <c r="G177" s="62"/>
      <c r="H177" s="35" t="s">
        <v>16</v>
      </c>
      <c r="I177" s="40">
        <v>4</v>
      </c>
      <c r="J177" s="61"/>
      <c r="K177" s="62"/>
      <c r="L177">
        <f t="shared" si="3"/>
        <v>0</v>
      </c>
      <c r="O177" s="39"/>
    </row>
    <row r="178" spans="1:15" ht="13.5">
      <c r="A178" s="35">
        <v>112</v>
      </c>
      <c r="B178" s="45" t="s">
        <v>30</v>
      </c>
      <c r="C178" s="44"/>
      <c r="D178" s="74" t="s">
        <v>63</v>
      </c>
      <c r="E178" s="60"/>
      <c r="F178" s="60"/>
      <c r="G178" s="60"/>
      <c r="H178" s="45" t="s">
        <v>16</v>
      </c>
      <c r="I178" s="46">
        <v>46</v>
      </c>
      <c r="J178" s="59"/>
      <c r="K178" s="60"/>
      <c r="L178">
        <f t="shared" si="3"/>
        <v>0</v>
      </c>
      <c r="O178" s="39"/>
    </row>
    <row r="179" spans="1:12" ht="13.5">
      <c r="A179" s="35">
        <v>113</v>
      </c>
      <c r="B179" s="35" t="s">
        <v>15</v>
      </c>
      <c r="C179" s="47"/>
      <c r="D179" s="73" t="s">
        <v>35</v>
      </c>
      <c r="E179" s="62"/>
      <c r="F179" s="62"/>
      <c r="G179" s="62"/>
      <c r="H179" s="35" t="s">
        <v>16</v>
      </c>
      <c r="I179" s="40">
        <v>46</v>
      </c>
      <c r="J179" s="61"/>
      <c r="K179" s="62"/>
      <c r="L179">
        <f t="shared" si="3"/>
        <v>0</v>
      </c>
    </row>
    <row r="180" spans="1:12" ht="13.5">
      <c r="A180" s="35">
        <v>114</v>
      </c>
      <c r="B180" s="45" t="s">
        <v>30</v>
      </c>
      <c r="C180" s="44"/>
      <c r="D180" s="74" t="s">
        <v>64</v>
      </c>
      <c r="E180" s="60"/>
      <c r="F180" s="60"/>
      <c r="G180" s="60"/>
      <c r="H180" s="45" t="s">
        <v>16</v>
      </c>
      <c r="I180" s="46">
        <v>10</v>
      </c>
      <c r="J180" s="59"/>
      <c r="K180" s="60"/>
      <c r="L180">
        <f t="shared" si="3"/>
        <v>0</v>
      </c>
    </row>
    <row r="181" spans="1:12" ht="13.5">
      <c r="A181" s="35">
        <v>115</v>
      </c>
      <c r="B181" s="35" t="s">
        <v>15</v>
      </c>
      <c r="C181" s="47"/>
      <c r="D181" s="73" t="s">
        <v>35</v>
      </c>
      <c r="E181" s="62"/>
      <c r="F181" s="62"/>
      <c r="G181" s="62"/>
      <c r="H181" s="35" t="s">
        <v>16</v>
      </c>
      <c r="I181" s="40">
        <v>10</v>
      </c>
      <c r="J181" s="61"/>
      <c r="K181" s="62"/>
      <c r="L181">
        <f t="shared" si="3"/>
        <v>0</v>
      </c>
    </row>
    <row r="182" spans="1:12" ht="13.5">
      <c r="A182" s="35">
        <v>116</v>
      </c>
      <c r="B182" s="45" t="s">
        <v>30</v>
      </c>
      <c r="C182" s="44"/>
      <c r="D182" s="74" t="s">
        <v>65</v>
      </c>
      <c r="E182" s="60"/>
      <c r="F182" s="60"/>
      <c r="G182" s="60"/>
      <c r="H182" s="45" t="s">
        <v>16</v>
      </c>
      <c r="I182" s="46">
        <v>23</v>
      </c>
      <c r="J182" s="59"/>
      <c r="K182" s="60"/>
      <c r="L182">
        <f t="shared" si="3"/>
        <v>0</v>
      </c>
    </row>
    <row r="183" spans="1:12" ht="13.5">
      <c r="A183" s="35">
        <v>117</v>
      </c>
      <c r="B183" s="35" t="s">
        <v>15</v>
      </c>
      <c r="C183" s="47"/>
      <c r="D183" s="73" t="s">
        <v>35</v>
      </c>
      <c r="E183" s="62"/>
      <c r="F183" s="62"/>
      <c r="G183" s="62"/>
      <c r="H183" s="35" t="s">
        <v>16</v>
      </c>
      <c r="I183" s="40">
        <v>23</v>
      </c>
      <c r="J183" s="61"/>
      <c r="K183" s="62"/>
      <c r="L183">
        <f t="shared" si="3"/>
        <v>0</v>
      </c>
    </row>
    <row r="184" spans="1:12" ht="13.5">
      <c r="A184" s="35">
        <v>118</v>
      </c>
      <c r="B184" s="45" t="s">
        <v>30</v>
      </c>
      <c r="C184" s="44"/>
      <c r="D184" s="74" t="s">
        <v>66</v>
      </c>
      <c r="E184" s="60"/>
      <c r="F184" s="60"/>
      <c r="G184" s="60"/>
      <c r="H184" s="45" t="s">
        <v>14</v>
      </c>
      <c r="I184" s="46">
        <v>50</v>
      </c>
      <c r="J184" s="59"/>
      <c r="K184" s="60"/>
      <c r="L184">
        <f t="shared" si="3"/>
        <v>0</v>
      </c>
    </row>
    <row r="185" spans="1:12" ht="13.5">
      <c r="A185" s="35">
        <v>119</v>
      </c>
      <c r="B185" s="35" t="s">
        <v>15</v>
      </c>
      <c r="C185" s="47"/>
      <c r="D185" s="73" t="s">
        <v>35</v>
      </c>
      <c r="E185" s="62"/>
      <c r="F185" s="62"/>
      <c r="G185" s="62"/>
      <c r="H185" s="35" t="s">
        <v>14</v>
      </c>
      <c r="I185" s="40">
        <v>50</v>
      </c>
      <c r="J185" s="61"/>
      <c r="K185" s="62"/>
      <c r="L185">
        <f t="shared" si="3"/>
        <v>0</v>
      </c>
    </row>
    <row r="186" spans="1:12" ht="13.5">
      <c r="A186" s="35">
        <v>120</v>
      </c>
      <c r="B186" s="45" t="s">
        <v>30</v>
      </c>
      <c r="C186" s="44"/>
      <c r="D186" s="74" t="s">
        <v>67</v>
      </c>
      <c r="E186" s="60"/>
      <c r="F186" s="60"/>
      <c r="G186" s="60"/>
      <c r="H186" s="45" t="s">
        <v>14</v>
      </c>
      <c r="I186" s="46">
        <v>36</v>
      </c>
      <c r="J186" s="59"/>
      <c r="K186" s="60"/>
      <c r="L186">
        <f t="shared" si="3"/>
        <v>0</v>
      </c>
    </row>
    <row r="187" spans="1:12" ht="13.5">
      <c r="A187" s="35">
        <v>121</v>
      </c>
      <c r="B187" s="35" t="s">
        <v>15</v>
      </c>
      <c r="C187" s="47"/>
      <c r="D187" s="73" t="s">
        <v>35</v>
      </c>
      <c r="E187" s="62"/>
      <c r="F187" s="62"/>
      <c r="G187" s="62"/>
      <c r="H187" s="35" t="s">
        <v>14</v>
      </c>
      <c r="I187" s="40">
        <v>36</v>
      </c>
      <c r="J187" s="61"/>
      <c r="K187" s="62"/>
      <c r="L187">
        <f t="shared" si="3"/>
        <v>0</v>
      </c>
    </row>
    <row r="188" spans="1:12" ht="13.5">
      <c r="A188" s="35">
        <v>122</v>
      </c>
      <c r="B188" s="45" t="s">
        <v>30</v>
      </c>
      <c r="C188" s="44"/>
      <c r="D188" s="74" t="s">
        <v>68</v>
      </c>
      <c r="E188" s="60"/>
      <c r="F188" s="60"/>
      <c r="G188" s="60"/>
      <c r="H188" s="45" t="s">
        <v>14</v>
      </c>
      <c r="I188" s="46">
        <v>46</v>
      </c>
      <c r="J188" s="59"/>
      <c r="K188" s="60"/>
      <c r="L188">
        <f t="shared" si="3"/>
        <v>0</v>
      </c>
    </row>
    <row r="189" spans="1:12" ht="13.5">
      <c r="A189" s="35">
        <v>123</v>
      </c>
      <c r="B189" s="35" t="s">
        <v>15</v>
      </c>
      <c r="C189" s="47"/>
      <c r="D189" s="73" t="s">
        <v>35</v>
      </c>
      <c r="E189" s="62"/>
      <c r="F189" s="62"/>
      <c r="G189" s="62"/>
      <c r="H189" s="35" t="s">
        <v>14</v>
      </c>
      <c r="I189" s="40">
        <v>46</v>
      </c>
      <c r="J189" s="61"/>
      <c r="K189" s="62"/>
      <c r="L189">
        <f t="shared" si="3"/>
        <v>0</v>
      </c>
    </row>
    <row r="190" spans="1:12" ht="13.5">
      <c r="A190" s="35">
        <v>124</v>
      </c>
      <c r="B190" s="35" t="s">
        <v>15</v>
      </c>
      <c r="C190" s="47"/>
      <c r="D190" s="73" t="s">
        <v>69</v>
      </c>
      <c r="E190" s="62"/>
      <c r="F190" s="62"/>
      <c r="G190" s="62"/>
      <c r="H190" s="35" t="s">
        <v>16</v>
      </c>
      <c r="I190" s="40">
        <v>6</v>
      </c>
      <c r="J190" s="61"/>
      <c r="K190" s="62"/>
      <c r="L190">
        <f t="shared" si="3"/>
        <v>0</v>
      </c>
    </row>
    <row r="191" spans="1:12" ht="13.5">
      <c r="A191" s="35">
        <v>125</v>
      </c>
      <c r="B191" s="35" t="s">
        <v>15</v>
      </c>
      <c r="C191" s="47"/>
      <c r="D191" s="73" t="s">
        <v>70</v>
      </c>
      <c r="E191" s="62"/>
      <c r="F191" s="62"/>
      <c r="G191" s="62"/>
      <c r="H191" s="35" t="s">
        <v>14</v>
      </c>
      <c r="I191" s="40">
        <v>46</v>
      </c>
      <c r="J191" s="61"/>
      <c r="K191" s="62"/>
      <c r="L191">
        <f t="shared" si="3"/>
        <v>0</v>
      </c>
    </row>
    <row r="192" spans="1:12" ht="13.5">
      <c r="A192" s="35">
        <v>126</v>
      </c>
      <c r="B192" s="45" t="s">
        <v>30</v>
      </c>
      <c r="C192" s="44"/>
      <c r="D192" s="74" t="s">
        <v>53</v>
      </c>
      <c r="E192" s="60"/>
      <c r="F192" s="60"/>
      <c r="G192" s="60"/>
      <c r="H192" s="45" t="s">
        <v>16</v>
      </c>
      <c r="I192" s="46">
        <v>7</v>
      </c>
      <c r="J192" s="63"/>
      <c r="K192" s="64"/>
      <c r="L192">
        <f aca="true" t="shared" si="4" ref="L192:L223">I192*J192</f>
        <v>0</v>
      </c>
    </row>
    <row r="193" spans="1:12" ht="13.5">
      <c r="A193" s="35">
        <v>127</v>
      </c>
      <c r="B193" s="35" t="s">
        <v>15</v>
      </c>
      <c r="C193" s="47"/>
      <c r="D193" s="73" t="s">
        <v>35</v>
      </c>
      <c r="E193" s="62"/>
      <c r="F193" s="62"/>
      <c r="G193" s="62"/>
      <c r="H193" s="35" t="s">
        <v>16</v>
      </c>
      <c r="I193" s="40">
        <v>7</v>
      </c>
      <c r="J193" s="61"/>
      <c r="K193" s="62"/>
      <c r="L193">
        <f t="shared" si="4"/>
        <v>0</v>
      </c>
    </row>
    <row r="194" spans="1:12" ht="13.5">
      <c r="A194" s="35">
        <v>128</v>
      </c>
      <c r="B194" s="45" t="s">
        <v>30</v>
      </c>
      <c r="C194" s="44"/>
      <c r="D194" s="74" t="s">
        <v>76</v>
      </c>
      <c r="E194" s="60"/>
      <c r="F194" s="60"/>
      <c r="G194" s="60"/>
      <c r="H194" s="45" t="s">
        <v>16</v>
      </c>
      <c r="I194" s="57">
        <v>1</v>
      </c>
      <c r="J194" s="59"/>
      <c r="K194" s="60"/>
      <c r="L194">
        <f t="shared" si="4"/>
        <v>0</v>
      </c>
    </row>
    <row r="195" spans="1:12" ht="13.5">
      <c r="A195" s="35">
        <v>129</v>
      </c>
      <c r="B195" s="35" t="s">
        <v>15</v>
      </c>
      <c r="C195" s="47"/>
      <c r="D195" s="73" t="s">
        <v>35</v>
      </c>
      <c r="E195" s="62"/>
      <c r="F195" s="62"/>
      <c r="G195" s="62"/>
      <c r="H195" s="35" t="s">
        <v>16</v>
      </c>
      <c r="I195" s="40">
        <v>1</v>
      </c>
      <c r="J195" s="61"/>
      <c r="K195" s="62"/>
      <c r="L195">
        <f t="shared" si="4"/>
        <v>0</v>
      </c>
    </row>
    <row r="196" spans="1:12" ht="13.5">
      <c r="A196" s="35">
        <v>130</v>
      </c>
      <c r="B196" s="45" t="s">
        <v>30</v>
      </c>
      <c r="C196" s="44"/>
      <c r="D196" s="74" t="s">
        <v>77</v>
      </c>
      <c r="E196" s="60"/>
      <c r="F196" s="60"/>
      <c r="G196" s="60"/>
      <c r="H196" s="45" t="s">
        <v>16</v>
      </c>
      <c r="I196" s="46">
        <v>3</v>
      </c>
      <c r="J196" s="59"/>
      <c r="K196" s="60"/>
      <c r="L196">
        <f t="shared" si="4"/>
        <v>0</v>
      </c>
    </row>
    <row r="197" spans="1:12" ht="13.5">
      <c r="A197" s="35">
        <v>131</v>
      </c>
      <c r="B197" s="35" t="s">
        <v>15</v>
      </c>
      <c r="C197" s="47"/>
      <c r="D197" s="73" t="s">
        <v>35</v>
      </c>
      <c r="E197" s="62"/>
      <c r="F197" s="62"/>
      <c r="G197" s="62"/>
      <c r="H197" s="35" t="s">
        <v>16</v>
      </c>
      <c r="I197" s="40">
        <v>3</v>
      </c>
      <c r="J197" s="61"/>
      <c r="K197" s="62"/>
      <c r="L197">
        <f t="shared" si="4"/>
        <v>0</v>
      </c>
    </row>
    <row r="198" spans="1:12" ht="13.5">
      <c r="A198" s="35">
        <v>132</v>
      </c>
      <c r="B198" s="45" t="s">
        <v>30</v>
      </c>
      <c r="C198" s="44"/>
      <c r="D198" s="74" t="s">
        <v>78</v>
      </c>
      <c r="E198" s="60"/>
      <c r="F198" s="60"/>
      <c r="G198" s="60"/>
      <c r="H198" s="45" t="s">
        <v>16</v>
      </c>
      <c r="I198" s="46">
        <v>1</v>
      </c>
      <c r="J198" s="59"/>
      <c r="K198" s="60"/>
      <c r="L198">
        <f t="shared" si="4"/>
        <v>0</v>
      </c>
    </row>
    <row r="199" spans="1:12" ht="13.5">
      <c r="A199" s="35">
        <v>133</v>
      </c>
      <c r="B199" s="35" t="s">
        <v>15</v>
      </c>
      <c r="C199" s="47"/>
      <c r="D199" s="73" t="s">
        <v>35</v>
      </c>
      <c r="E199" s="62"/>
      <c r="F199" s="62"/>
      <c r="G199" s="62"/>
      <c r="H199" s="35" t="s">
        <v>16</v>
      </c>
      <c r="I199" s="40">
        <v>1</v>
      </c>
      <c r="J199" s="61"/>
      <c r="K199" s="62"/>
      <c r="L199">
        <f t="shared" si="4"/>
        <v>0</v>
      </c>
    </row>
    <row r="200" spans="1:12" ht="13.5">
      <c r="A200" s="35">
        <v>134</v>
      </c>
      <c r="B200" s="45" t="s">
        <v>30</v>
      </c>
      <c r="C200" s="44"/>
      <c r="D200" s="74" t="s">
        <v>79</v>
      </c>
      <c r="E200" s="60"/>
      <c r="F200" s="60"/>
      <c r="G200" s="60"/>
      <c r="H200" s="45" t="s">
        <v>16</v>
      </c>
      <c r="I200" s="46">
        <v>8</v>
      </c>
      <c r="J200" s="59"/>
      <c r="K200" s="60"/>
      <c r="L200">
        <f t="shared" si="4"/>
        <v>0</v>
      </c>
    </row>
    <row r="201" spans="1:12" ht="13.5">
      <c r="A201" s="35">
        <v>135</v>
      </c>
      <c r="B201" s="35" t="s">
        <v>15</v>
      </c>
      <c r="C201" s="47"/>
      <c r="D201" s="73" t="s">
        <v>35</v>
      </c>
      <c r="E201" s="62"/>
      <c r="F201" s="62"/>
      <c r="G201" s="62"/>
      <c r="H201" s="35" t="s">
        <v>16</v>
      </c>
      <c r="I201" s="40">
        <v>8</v>
      </c>
      <c r="J201" s="61"/>
      <c r="K201" s="62"/>
      <c r="L201">
        <f t="shared" si="4"/>
        <v>0</v>
      </c>
    </row>
    <row r="202" spans="1:12" ht="13.5">
      <c r="A202" s="35">
        <v>136</v>
      </c>
      <c r="B202" s="45" t="s">
        <v>30</v>
      </c>
      <c r="C202" s="44"/>
      <c r="D202" s="74" t="s">
        <v>80</v>
      </c>
      <c r="E202" s="60"/>
      <c r="F202" s="60"/>
      <c r="G202" s="60"/>
      <c r="H202" s="45" t="s">
        <v>16</v>
      </c>
      <c r="I202" s="46">
        <v>1</v>
      </c>
      <c r="J202" s="59"/>
      <c r="K202" s="60"/>
      <c r="L202">
        <f t="shared" si="4"/>
        <v>0</v>
      </c>
    </row>
    <row r="203" spans="1:12" ht="13.5">
      <c r="A203" s="35">
        <v>137</v>
      </c>
      <c r="B203" s="35" t="s">
        <v>15</v>
      </c>
      <c r="C203" s="47"/>
      <c r="D203" s="73" t="s">
        <v>35</v>
      </c>
      <c r="E203" s="62"/>
      <c r="F203" s="62"/>
      <c r="G203" s="62"/>
      <c r="H203" s="35" t="s">
        <v>16</v>
      </c>
      <c r="I203" s="40">
        <v>1</v>
      </c>
      <c r="J203" s="61"/>
      <c r="K203" s="62"/>
      <c r="L203">
        <f t="shared" si="4"/>
        <v>0</v>
      </c>
    </row>
    <row r="204" spans="1:12" ht="13.5">
      <c r="A204" s="35">
        <v>138</v>
      </c>
      <c r="B204" s="35" t="s">
        <v>15</v>
      </c>
      <c r="C204" s="47"/>
      <c r="D204" s="73" t="s">
        <v>75</v>
      </c>
      <c r="E204" s="62"/>
      <c r="F204" s="62"/>
      <c r="G204" s="62"/>
      <c r="H204" s="35" t="s">
        <v>16</v>
      </c>
      <c r="I204" s="40">
        <v>1</v>
      </c>
      <c r="J204" s="61"/>
      <c r="K204" s="62"/>
      <c r="L204">
        <f t="shared" si="4"/>
        <v>0</v>
      </c>
    </row>
    <row r="205" spans="1:12" ht="13.5">
      <c r="A205" s="43">
        <v>139</v>
      </c>
      <c r="B205" s="45" t="s">
        <v>30</v>
      </c>
      <c r="C205" s="44"/>
      <c r="D205" s="74" t="s">
        <v>74</v>
      </c>
      <c r="E205" s="60"/>
      <c r="F205" s="60"/>
      <c r="G205" s="60"/>
      <c r="H205" s="45" t="s">
        <v>16</v>
      </c>
      <c r="I205" s="46">
        <v>5</v>
      </c>
      <c r="J205" s="59"/>
      <c r="K205" s="60"/>
      <c r="L205">
        <f t="shared" si="4"/>
        <v>0</v>
      </c>
    </row>
    <row r="206" spans="1:12" ht="13.5">
      <c r="A206" s="35">
        <v>140</v>
      </c>
      <c r="B206" s="35" t="s">
        <v>15</v>
      </c>
      <c r="C206" s="47"/>
      <c r="D206" s="73" t="s">
        <v>35</v>
      </c>
      <c r="E206" s="62"/>
      <c r="F206" s="62"/>
      <c r="G206" s="62"/>
      <c r="H206" s="35" t="s">
        <v>16</v>
      </c>
      <c r="I206" s="40">
        <v>5</v>
      </c>
      <c r="J206" s="61"/>
      <c r="K206" s="62"/>
      <c r="L206">
        <f t="shared" si="4"/>
        <v>0</v>
      </c>
    </row>
    <row r="207" spans="1:12" ht="13.5">
      <c r="A207" s="43">
        <v>141</v>
      </c>
      <c r="B207" s="43" t="s">
        <v>30</v>
      </c>
      <c r="C207" s="44"/>
      <c r="D207" s="74" t="s">
        <v>46</v>
      </c>
      <c r="E207" s="60"/>
      <c r="F207" s="60"/>
      <c r="G207" s="60"/>
      <c r="H207" s="45" t="s">
        <v>16</v>
      </c>
      <c r="I207" s="46">
        <v>7</v>
      </c>
      <c r="J207" s="59"/>
      <c r="K207" s="60"/>
      <c r="L207">
        <f t="shared" si="4"/>
        <v>0</v>
      </c>
    </row>
    <row r="208" spans="1:12" ht="13.5">
      <c r="A208" s="35">
        <v>142</v>
      </c>
      <c r="B208" s="35" t="s">
        <v>15</v>
      </c>
      <c r="C208" s="47"/>
      <c r="D208" s="73" t="s">
        <v>32</v>
      </c>
      <c r="E208" s="62"/>
      <c r="F208" s="62"/>
      <c r="G208" s="62"/>
      <c r="H208" s="35" t="s">
        <v>16</v>
      </c>
      <c r="I208" s="40">
        <v>7</v>
      </c>
      <c r="J208" s="61"/>
      <c r="K208" s="62"/>
      <c r="L208">
        <f t="shared" si="4"/>
        <v>0</v>
      </c>
    </row>
    <row r="209" spans="1:12" ht="13.5">
      <c r="A209" s="43">
        <v>143</v>
      </c>
      <c r="B209" s="43" t="s">
        <v>30</v>
      </c>
      <c r="C209" s="44"/>
      <c r="D209" s="74" t="s">
        <v>47</v>
      </c>
      <c r="E209" s="60"/>
      <c r="F209" s="60"/>
      <c r="G209" s="60"/>
      <c r="H209" s="45" t="s">
        <v>16</v>
      </c>
      <c r="I209" s="46">
        <v>2</v>
      </c>
      <c r="J209" s="59"/>
      <c r="K209" s="60"/>
      <c r="L209">
        <f t="shared" si="4"/>
        <v>0</v>
      </c>
    </row>
    <row r="210" spans="1:12" ht="13.5">
      <c r="A210" s="35">
        <v>144</v>
      </c>
      <c r="B210" s="35" t="s">
        <v>15</v>
      </c>
      <c r="C210" s="47"/>
      <c r="D210" s="73" t="s">
        <v>32</v>
      </c>
      <c r="E210" s="62"/>
      <c r="F210" s="62"/>
      <c r="G210" s="62"/>
      <c r="H210" s="35" t="s">
        <v>16</v>
      </c>
      <c r="I210" s="40">
        <v>2</v>
      </c>
      <c r="J210" s="61"/>
      <c r="K210" s="62"/>
      <c r="L210">
        <f t="shared" si="4"/>
        <v>0</v>
      </c>
    </row>
    <row r="211" spans="1:12" ht="13.5">
      <c r="A211" s="43">
        <v>145</v>
      </c>
      <c r="B211" s="43" t="s">
        <v>30</v>
      </c>
      <c r="C211" s="44"/>
      <c r="D211" s="74" t="s">
        <v>81</v>
      </c>
      <c r="E211" s="60"/>
      <c r="F211" s="60"/>
      <c r="G211" s="60"/>
      <c r="H211" s="45" t="s">
        <v>14</v>
      </c>
      <c r="I211" s="46">
        <v>180</v>
      </c>
      <c r="J211" s="59"/>
      <c r="K211" s="60"/>
      <c r="L211">
        <f t="shared" si="4"/>
        <v>0</v>
      </c>
    </row>
    <row r="212" spans="1:12" ht="13.5">
      <c r="A212" s="35">
        <v>146</v>
      </c>
      <c r="B212" s="35" t="s">
        <v>15</v>
      </c>
      <c r="C212" s="47"/>
      <c r="D212" s="73" t="s">
        <v>32</v>
      </c>
      <c r="E212" s="62"/>
      <c r="F212" s="62"/>
      <c r="G212" s="62"/>
      <c r="H212" s="35" t="s">
        <v>14</v>
      </c>
      <c r="I212" s="40">
        <v>180</v>
      </c>
      <c r="J212" s="61"/>
      <c r="K212" s="62"/>
      <c r="L212">
        <f t="shared" si="4"/>
        <v>0</v>
      </c>
    </row>
    <row r="213" spans="1:12" ht="13.5">
      <c r="A213" s="43">
        <v>147</v>
      </c>
      <c r="B213" s="43" t="s">
        <v>30</v>
      </c>
      <c r="C213" s="44"/>
      <c r="D213" s="74" t="s">
        <v>82</v>
      </c>
      <c r="E213" s="60"/>
      <c r="F213" s="60"/>
      <c r="G213" s="60"/>
      <c r="H213" s="45" t="s">
        <v>14</v>
      </c>
      <c r="I213" s="46">
        <v>40</v>
      </c>
      <c r="J213" s="59"/>
      <c r="K213" s="60"/>
      <c r="L213">
        <f t="shared" si="4"/>
        <v>0</v>
      </c>
    </row>
    <row r="214" spans="1:12" ht="13.5">
      <c r="A214" s="35">
        <v>148</v>
      </c>
      <c r="B214" s="35" t="s">
        <v>15</v>
      </c>
      <c r="C214" s="47"/>
      <c r="D214" s="73" t="s">
        <v>32</v>
      </c>
      <c r="E214" s="62"/>
      <c r="F214" s="62"/>
      <c r="G214" s="62"/>
      <c r="H214" s="35" t="s">
        <v>14</v>
      </c>
      <c r="I214" s="40">
        <v>40</v>
      </c>
      <c r="J214" s="61"/>
      <c r="K214" s="62"/>
      <c r="L214">
        <f t="shared" si="4"/>
        <v>0</v>
      </c>
    </row>
    <row r="215" spans="1:12" ht="13.5">
      <c r="A215" s="43">
        <v>149</v>
      </c>
      <c r="B215" s="43" t="s">
        <v>30</v>
      </c>
      <c r="C215" s="44"/>
      <c r="D215" s="74" t="s">
        <v>83</v>
      </c>
      <c r="E215" s="60"/>
      <c r="F215" s="60"/>
      <c r="G215" s="60"/>
      <c r="H215" s="45" t="s">
        <v>14</v>
      </c>
      <c r="I215" s="57">
        <v>200</v>
      </c>
      <c r="J215" s="59"/>
      <c r="K215" s="60"/>
      <c r="L215">
        <f t="shared" si="4"/>
        <v>0</v>
      </c>
    </row>
    <row r="216" spans="1:12" ht="13.5">
      <c r="A216" s="35">
        <v>150</v>
      </c>
      <c r="B216" s="35" t="s">
        <v>15</v>
      </c>
      <c r="C216" s="47"/>
      <c r="D216" s="73" t="s">
        <v>32</v>
      </c>
      <c r="E216" s="62"/>
      <c r="F216" s="62"/>
      <c r="G216" s="62"/>
      <c r="H216" s="35" t="s">
        <v>14</v>
      </c>
      <c r="I216" s="58">
        <v>200</v>
      </c>
      <c r="J216" s="61"/>
      <c r="K216" s="62"/>
      <c r="L216">
        <f t="shared" si="4"/>
        <v>0</v>
      </c>
    </row>
    <row r="217" spans="1:12" ht="13.5">
      <c r="A217" s="43">
        <v>151</v>
      </c>
      <c r="B217" s="43" t="s">
        <v>30</v>
      </c>
      <c r="C217" s="44"/>
      <c r="D217" s="74" t="s">
        <v>50</v>
      </c>
      <c r="E217" s="60"/>
      <c r="F217" s="60"/>
      <c r="G217" s="60"/>
      <c r="H217" s="45" t="s">
        <v>14</v>
      </c>
      <c r="I217" s="57">
        <v>200</v>
      </c>
      <c r="J217" s="59"/>
      <c r="K217" s="60"/>
      <c r="L217">
        <f t="shared" si="4"/>
        <v>0</v>
      </c>
    </row>
    <row r="218" spans="1:12" ht="13.5">
      <c r="A218" s="35">
        <v>152</v>
      </c>
      <c r="B218" s="35" t="s">
        <v>15</v>
      </c>
      <c r="C218" s="47"/>
      <c r="D218" s="73" t="s">
        <v>32</v>
      </c>
      <c r="E218" s="62"/>
      <c r="F218" s="62"/>
      <c r="G218" s="62"/>
      <c r="H218" s="35" t="s">
        <v>14</v>
      </c>
      <c r="I218" s="58">
        <v>200</v>
      </c>
      <c r="J218" s="61"/>
      <c r="K218" s="62"/>
      <c r="L218">
        <f t="shared" si="4"/>
        <v>0</v>
      </c>
    </row>
    <row r="219" spans="1:12" ht="13.5">
      <c r="A219" s="43">
        <v>153</v>
      </c>
      <c r="B219" s="43" t="s">
        <v>30</v>
      </c>
      <c r="C219" s="44"/>
      <c r="D219" s="74" t="s">
        <v>84</v>
      </c>
      <c r="E219" s="60"/>
      <c r="F219" s="60"/>
      <c r="G219" s="60"/>
      <c r="H219" s="45" t="s">
        <v>14</v>
      </c>
      <c r="I219" s="57">
        <v>150</v>
      </c>
      <c r="J219" s="59"/>
      <c r="K219" s="60"/>
      <c r="L219">
        <f t="shared" si="4"/>
        <v>0</v>
      </c>
    </row>
    <row r="220" spans="1:12" ht="13.5">
      <c r="A220" s="35">
        <v>154</v>
      </c>
      <c r="B220" s="35" t="s">
        <v>15</v>
      </c>
      <c r="C220" s="47"/>
      <c r="D220" s="73" t="s">
        <v>32</v>
      </c>
      <c r="E220" s="62"/>
      <c r="F220" s="62"/>
      <c r="G220" s="62"/>
      <c r="H220" s="35" t="s">
        <v>14</v>
      </c>
      <c r="I220" s="58">
        <v>150</v>
      </c>
      <c r="J220" s="61"/>
      <c r="K220" s="62"/>
      <c r="L220">
        <f t="shared" si="4"/>
        <v>0</v>
      </c>
    </row>
    <row r="221" spans="1:15" ht="13.5">
      <c r="A221" s="43">
        <v>155</v>
      </c>
      <c r="B221" s="43" t="s">
        <v>30</v>
      </c>
      <c r="C221" s="47"/>
      <c r="D221" s="74" t="s">
        <v>85</v>
      </c>
      <c r="E221" s="60"/>
      <c r="F221" s="60"/>
      <c r="G221" s="60"/>
      <c r="H221" s="35" t="s">
        <v>38</v>
      </c>
      <c r="I221" s="40">
        <v>1</v>
      </c>
      <c r="J221" s="59"/>
      <c r="K221" s="60"/>
      <c r="L221">
        <f t="shared" si="4"/>
        <v>0</v>
      </c>
      <c r="O221" s="41" t="s">
        <v>87</v>
      </c>
    </row>
    <row r="222" spans="1:15" ht="13.5">
      <c r="A222" s="35">
        <v>156</v>
      </c>
      <c r="B222" s="35" t="s">
        <v>15</v>
      </c>
      <c r="C222" s="47"/>
      <c r="D222" s="73" t="s">
        <v>32</v>
      </c>
      <c r="E222" s="62"/>
      <c r="F222" s="62"/>
      <c r="G222" s="62"/>
      <c r="H222" s="35" t="s">
        <v>38</v>
      </c>
      <c r="I222" s="40">
        <v>1</v>
      </c>
      <c r="J222" s="61"/>
      <c r="K222" s="62"/>
      <c r="L222">
        <f t="shared" si="4"/>
        <v>0</v>
      </c>
      <c r="O222" s="41" t="s">
        <v>87</v>
      </c>
    </row>
    <row r="223" spans="1:12" ht="13.5">
      <c r="A223" s="43">
        <v>157</v>
      </c>
      <c r="B223" s="43" t="s">
        <v>30</v>
      </c>
      <c r="C223" s="47"/>
      <c r="D223" s="74" t="s">
        <v>86</v>
      </c>
      <c r="E223" s="60"/>
      <c r="F223" s="60"/>
      <c r="G223" s="60"/>
      <c r="H223" s="35" t="s">
        <v>16</v>
      </c>
      <c r="I223" s="40">
        <v>2</v>
      </c>
      <c r="J223" s="59"/>
      <c r="K223" s="60"/>
      <c r="L223">
        <f t="shared" si="4"/>
        <v>0</v>
      </c>
    </row>
    <row r="224" spans="1:12" ht="45" customHeight="1">
      <c r="A224" s="35">
        <v>158</v>
      </c>
      <c r="B224" s="35" t="s">
        <v>15</v>
      </c>
      <c r="C224" s="47"/>
      <c r="D224" s="73" t="s">
        <v>32</v>
      </c>
      <c r="E224" s="62"/>
      <c r="F224" s="62"/>
      <c r="G224" s="62"/>
      <c r="H224" s="35" t="s">
        <v>16</v>
      </c>
      <c r="I224" s="40">
        <v>2</v>
      </c>
      <c r="J224" s="61"/>
      <c r="K224" s="62"/>
      <c r="L224">
        <f aca="true" t="shared" si="5" ref="L224:L230">I224*J224</f>
        <v>0</v>
      </c>
    </row>
    <row r="225" spans="1:15" ht="13.5">
      <c r="A225" s="43">
        <v>159</v>
      </c>
      <c r="B225" s="43" t="s">
        <v>30</v>
      </c>
      <c r="C225" s="47"/>
      <c r="D225" s="74" t="s">
        <v>88</v>
      </c>
      <c r="E225" s="60"/>
      <c r="F225" s="60"/>
      <c r="G225" s="60"/>
      <c r="H225" s="35" t="s">
        <v>16</v>
      </c>
      <c r="I225" s="40">
        <v>1</v>
      </c>
      <c r="J225" s="59"/>
      <c r="K225" s="60"/>
      <c r="L225">
        <f t="shared" si="5"/>
        <v>0</v>
      </c>
      <c r="O225" s="41" t="s">
        <v>87</v>
      </c>
    </row>
    <row r="226" spans="1:15" ht="13.5">
      <c r="A226" s="35">
        <v>160</v>
      </c>
      <c r="B226" s="35" t="s">
        <v>15</v>
      </c>
      <c r="C226" s="47"/>
      <c r="D226" s="73" t="s">
        <v>32</v>
      </c>
      <c r="E226" s="62"/>
      <c r="F226" s="62"/>
      <c r="G226" s="62"/>
      <c r="H226" s="35" t="s">
        <v>16</v>
      </c>
      <c r="I226" s="40">
        <v>1</v>
      </c>
      <c r="J226" s="61"/>
      <c r="K226" s="62"/>
      <c r="L226">
        <f t="shared" si="5"/>
        <v>0</v>
      </c>
      <c r="O226" s="41" t="s">
        <v>87</v>
      </c>
    </row>
    <row r="227" spans="1:15" ht="13.5">
      <c r="A227" s="43">
        <v>161</v>
      </c>
      <c r="B227" s="43" t="s">
        <v>30</v>
      </c>
      <c r="C227" s="47"/>
      <c r="D227" s="74" t="s">
        <v>96</v>
      </c>
      <c r="E227" s="60"/>
      <c r="F227" s="60"/>
      <c r="G227" s="60"/>
      <c r="H227" s="35" t="s">
        <v>38</v>
      </c>
      <c r="I227" s="40">
        <v>1</v>
      </c>
      <c r="J227" s="59"/>
      <c r="K227" s="60"/>
      <c r="L227">
        <f t="shared" si="5"/>
        <v>0</v>
      </c>
      <c r="O227" s="41" t="s">
        <v>87</v>
      </c>
    </row>
    <row r="228" spans="1:15" ht="13.5">
      <c r="A228" s="35">
        <v>162</v>
      </c>
      <c r="B228" s="35" t="s">
        <v>15</v>
      </c>
      <c r="C228" s="47"/>
      <c r="D228" s="73" t="s">
        <v>32</v>
      </c>
      <c r="E228" s="62"/>
      <c r="F228" s="62"/>
      <c r="G228" s="62"/>
      <c r="H228" s="35" t="s">
        <v>38</v>
      </c>
      <c r="I228" s="40">
        <v>1</v>
      </c>
      <c r="J228" s="61"/>
      <c r="K228" s="62"/>
      <c r="L228">
        <f t="shared" si="5"/>
        <v>0</v>
      </c>
      <c r="O228" s="41" t="s">
        <v>87</v>
      </c>
    </row>
    <row r="229" spans="1:12" ht="13.5">
      <c r="A229" s="35">
        <v>163</v>
      </c>
      <c r="B229" s="43" t="s">
        <v>30</v>
      </c>
      <c r="C229" s="47"/>
      <c r="D229" s="74" t="s">
        <v>97</v>
      </c>
      <c r="E229" s="60"/>
      <c r="F229" s="60"/>
      <c r="G229" s="60"/>
      <c r="H229" s="35" t="s">
        <v>38</v>
      </c>
      <c r="I229" s="40">
        <v>1</v>
      </c>
      <c r="J229" s="59"/>
      <c r="K229" s="60"/>
      <c r="L229">
        <f t="shared" si="5"/>
        <v>0</v>
      </c>
    </row>
    <row r="230" spans="1:12" ht="13.5">
      <c r="A230" s="35">
        <v>164</v>
      </c>
      <c r="B230" s="35" t="s">
        <v>15</v>
      </c>
      <c r="C230" s="47"/>
      <c r="D230" s="73" t="s">
        <v>32</v>
      </c>
      <c r="E230" s="62"/>
      <c r="F230" s="62"/>
      <c r="G230" s="62"/>
      <c r="H230" s="35" t="s">
        <v>38</v>
      </c>
      <c r="I230" s="40">
        <v>1</v>
      </c>
      <c r="J230" s="61"/>
      <c r="K230" s="62"/>
      <c r="L230">
        <f t="shared" si="5"/>
        <v>0</v>
      </c>
    </row>
    <row r="231" ht="13.5">
      <c r="L231">
        <f>SUM(L64:L230)</f>
        <v>0</v>
      </c>
    </row>
  </sheetData>
  <sheetProtection/>
  <mergeCells count="349">
    <mergeCell ref="D125:G125"/>
    <mergeCell ref="D151:G151"/>
    <mergeCell ref="D193:G193"/>
    <mergeCell ref="D136:G136"/>
    <mergeCell ref="D163:G163"/>
    <mergeCell ref="D194:G194"/>
    <mergeCell ref="D161:G161"/>
    <mergeCell ref="D152:G152"/>
    <mergeCell ref="D168:G168"/>
    <mergeCell ref="D192:G192"/>
    <mergeCell ref="D7:I7"/>
    <mergeCell ref="A1:I1"/>
    <mergeCell ref="A3:I3"/>
    <mergeCell ref="D5:I5"/>
    <mergeCell ref="D6:I6"/>
    <mergeCell ref="D164:G164"/>
    <mergeCell ref="D153:G153"/>
    <mergeCell ref="D133:G133"/>
    <mergeCell ref="D157:G157"/>
    <mergeCell ref="D154:G154"/>
    <mergeCell ref="C22:I22"/>
    <mergeCell ref="F27:H27"/>
    <mergeCell ref="F29:H29"/>
    <mergeCell ref="A38:I38"/>
    <mergeCell ref="F28:H28"/>
    <mergeCell ref="F31:H31"/>
    <mergeCell ref="F30:H30"/>
    <mergeCell ref="D91:G91"/>
    <mergeCell ref="D77:G77"/>
    <mergeCell ref="D80:G80"/>
    <mergeCell ref="D81:G81"/>
    <mergeCell ref="D40:I40"/>
    <mergeCell ref="D41:I41"/>
    <mergeCell ref="D64:G64"/>
    <mergeCell ref="D65:G65"/>
    <mergeCell ref="A48:E48"/>
    <mergeCell ref="D60:G60"/>
    <mergeCell ref="D156:G156"/>
    <mergeCell ref="D160:G160"/>
    <mergeCell ref="D158:G158"/>
    <mergeCell ref="D96:G96"/>
    <mergeCell ref="D159:G159"/>
    <mergeCell ref="D98:G98"/>
    <mergeCell ref="D132:G132"/>
    <mergeCell ref="D97:G97"/>
    <mergeCell ref="D155:G155"/>
    <mergeCell ref="D100:G100"/>
    <mergeCell ref="D195:G195"/>
    <mergeCell ref="D131:G131"/>
    <mergeCell ref="D135:G135"/>
    <mergeCell ref="D167:G167"/>
    <mergeCell ref="D79:G79"/>
    <mergeCell ref="D72:G72"/>
    <mergeCell ref="D75:G75"/>
    <mergeCell ref="D90:G90"/>
    <mergeCell ref="D86:G86"/>
    <mergeCell ref="D89:G89"/>
    <mergeCell ref="D169:G169"/>
    <mergeCell ref="D170:G170"/>
    <mergeCell ref="D165:G165"/>
    <mergeCell ref="D162:G162"/>
    <mergeCell ref="D166:G166"/>
    <mergeCell ref="D76:G76"/>
    <mergeCell ref="D82:G82"/>
    <mergeCell ref="D88:G88"/>
    <mergeCell ref="D85:G85"/>
    <mergeCell ref="D78:G78"/>
    <mergeCell ref="D175:G175"/>
    <mergeCell ref="D176:G176"/>
    <mergeCell ref="D173:G173"/>
    <mergeCell ref="D174:G174"/>
    <mergeCell ref="D171:G171"/>
    <mergeCell ref="D172:G172"/>
    <mergeCell ref="D184:G184"/>
    <mergeCell ref="D181:G181"/>
    <mergeCell ref="D182:G182"/>
    <mergeCell ref="D179:G179"/>
    <mergeCell ref="D180:G180"/>
    <mergeCell ref="D177:G177"/>
    <mergeCell ref="D178:G178"/>
    <mergeCell ref="D69:G69"/>
    <mergeCell ref="D70:G70"/>
    <mergeCell ref="D191:G191"/>
    <mergeCell ref="D66:G66"/>
    <mergeCell ref="D67:G67"/>
    <mergeCell ref="D68:G68"/>
    <mergeCell ref="D189:G189"/>
    <mergeCell ref="D190:G190"/>
    <mergeCell ref="D187:G187"/>
    <mergeCell ref="D188:G188"/>
    <mergeCell ref="D197:G197"/>
    <mergeCell ref="D198:G198"/>
    <mergeCell ref="D196:G196"/>
    <mergeCell ref="D126:G126"/>
    <mergeCell ref="D71:G71"/>
    <mergeCell ref="D74:G74"/>
    <mergeCell ref="D73:G73"/>
    <mergeCell ref="D185:G185"/>
    <mergeCell ref="D186:G186"/>
    <mergeCell ref="D183:G183"/>
    <mergeCell ref="D203:G203"/>
    <mergeCell ref="D204:G204"/>
    <mergeCell ref="D201:G201"/>
    <mergeCell ref="D202:G202"/>
    <mergeCell ref="D199:G199"/>
    <mergeCell ref="D200:G200"/>
    <mergeCell ref="D206:G206"/>
    <mergeCell ref="D210:G210"/>
    <mergeCell ref="D208:G208"/>
    <mergeCell ref="D205:G205"/>
    <mergeCell ref="D211:G211"/>
    <mergeCell ref="D209:G209"/>
    <mergeCell ref="D207:G207"/>
    <mergeCell ref="D218:G218"/>
    <mergeCell ref="D215:G215"/>
    <mergeCell ref="D216:G216"/>
    <mergeCell ref="D213:G213"/>
    <mergeCell ref="D214:G214"/>
    <mergeCell ref="D212:G212"/>
    <mergeCell ref="D134:G134"/>
    <mergeCell ref="D129:G129"/>
    <mergeCell ref="D130:G130"/>
    <mergeCell ref="D127:G127"/>
    <mergeCell ref="D128:G128"/>
    <mergeCell ref="D226:G226"/>
    <mergeCell ref="D223:G223"/>
    <mergeCell ref="D224:G224"/>
    <mergeCell ref="D221:G221"/>
    <mergeCell ref="D222:G222"/>
    <mergeCell ref="D141:G141"/>
    <mergeCell ref="D142:G142"/>
    <mergeCell ref="D139:G139"/>
    <mergeCell ref="D140:G140"/>
    <mergeCell ref="D137:G137"/>
    <mergeCell ref="D138:G138"/>
    <mergeCell ref="D225:G225"/>
    <mergeCell ref="D147:G147"/>
    <mergeCell ref="D148:G148"/>
    <mergeCell ref="D145:G145"/>
    <mergeCell ref="D146:G146"/>
    <mergeCell ref="D143:G143"/>
    <mergeCell ref="D144:G144"/>
    <mergeCell ref="D219:G219"/>
    <mergeCell ref="D220:G220"/>
    <mergeCell ref="D217:G217"/>
    <mergeCell ref="D92:G92"/>
    <mergeCell ref="D84:G84"/>
    <mergeCell ref="D83:G83"/>
    <mergeCell ref="D87:G87"/>
    <mergeCell ref="D230:G230"/>
    <mergeCell ref="D124:G124"/>
    <mergeCell ref="D227:G227"/>
    <mergeCell ref="D228:G228"/>
    <mergeCell ref="D149:G149"/>
    <mergeCell ref="D150:G150"/>
    <mergeCell ref="D104:G104"/>
    <mergeCell ref="D105:G105"/>
    <mergeCell ref="D93:G93"/>
    <mergeCell ref="D103:G103"/>
    <mergeCell ref="D102:G102"/>
    <mergeCell ref="D95:G95"/>
    <mergeCell ref="D99:G99"/>
    <mergeCell ref="D101:G101"/>
    <mergeCell ref="D94:G94"/>
    <mergeCell ref="D115:G115"/>
    <mergeCell ref="D112:G112"/>
    <mergeCell ref="D113:G113"/>
    <mergeCell ref="D110:G110"/>
    <mergeCell ref="D111:G111"/>
    <mergeCell ref="D106:G106"/>
    <mergeCell ref="D109:G109"/>
    <mergeCell ref="D107:G107"/>
    <mergeCell ref="D108:G108"/>
    <mergeCell ref="D116:G116"/>
    <mergeCell ref="D114:G114"/>
    <mergeCell ref="D122:G122"/>
    <mergeCell ref="D123:G123"/>
    <mergeCell ref="D229:G229"/>
    <mergeCell ref="D120:G120"/>
    <mergeCell ref="D121:G121"/>
    <mergeCell ref="D119:G119"/>
    <mergeCell ref="D117:G117"/>
    <mergeCell ref="D118:G118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26:K2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Boris Vaculík</cp:lastModifiedBy>
  <cp:lastPrinted>2015-07-07T09:09:33Z</cp:lastPrinted>
  <dcterms:created xsi:type="dcterms:W3CDTF">2014-05-30T15:58:42Z</dcterms:created>
  <dcterms:modified xsi:type="dcterms:W3CDTF">2016-02-09T11:44:18Z</dcterms:modified>
  <cp:category/>
  <cp:version/>
  <cp:contentType/>
  <cp:contentStatus/>
</cp:coreProperties>
</file>