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aguscz.sharepoint.com/zakazky/Z014049/Dokumenty/Dodavatel/01_POPTÁVKA/"/>
    </mc:Choice>
  </mc:AlternateContent>
  <bookViews>
    <workbookView xWindow="0" yWindow="0" windowWidth="28800" windowHeight="12210"/>
  </bookViews>
  <sheets>
    <sheet name="03" sheetId="1" r:id="rId1"/>
  </sheets>
  <externalReferences>
    <externalReference r:id="rId2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A" localSheetId="0">#REF!</definedName>
    <definedName name="A">#REF!</definedName>
    <definedName name="AI" localSheetId="0">#REF!</definedName>
    <definedName name="AI">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tum" localSheetId="0">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#REF!</definedName>
    <definedName name="JKSO">#REF!</definedName>
    <definedName name="JQ" localSheetId="0">#REF!</definedName>
    <definedName name="JQ">#REF!</definedName>
    <definedName name="MJ" localSheetId="0">#REF!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Objednatel" localSheetId="0">#REF!</definedName>
    <definedName name="Objednatel">#REF!</definedName>
    <definedName name="_xlnm.Print_Area" localSheetId="0">'03'!$A$1:$F$127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psvo" localSheetId="0">#REF!</definedName>
    <definedName name="psvo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CH" localSheetId="0">#REF!</definedName>
    <definedName name="SloupecCH">#REF!</definedName>
    <definedName name="SloupecJC" localSheetId="0">#REF!</definedName>
    <definedName name="SloupecJC">#REF!</definedName>
    <definedName name="SloupecJH" localSheetId="0">#REF!</definedName>
    <definedName name="SloupecJH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8" i="1"/>
  <c r="D52" i="1"/>
  <c r="D53" i="1"/>
  <c r="D54" i="1"/>
  <c r="D55" i="1"/>
  <c r="D56" i="1"/>
  <c r="D57" i="1"/>
  <c r="D58" i="1"/>
  <c r="D59" i="1"/>
  <c r="B120" i="1"/>
  <c r="A121" i="1"/>
  <c r="B121" i="1"/>
  <c r="A122" i="1"/>
  <c r="B122" i="1"/>
  <c r="A123" i="1"/>
  <c r="B123" i="1"/>
  <c r="A124" i="1"/>
  <c r="B124" i="1"/>
</calcChain>
</file>

<file path=xl/sharedStrings.xml><?xml version="1.0" encoding="utf-8"?>
<sst xmlns="http://schemas.openxmlformats.org/spreadsheetml/2006/main" count="324" uniqueCount="212">
  <si>
    <t>CELKEM</t>
  </si>
  <si>
    <t>1</t>
  </si>
  <si>
    <t>REKAPITULACE:</t>
  </si>
  <si>
    <t>kompl</t>
  </si>
  <si>
    <t xml:space="preserve">kotvící a spojovací pozinkovaný materiál </t>
  </si>
  <si>
    <t>V1.04</t>
  </si>
  <si>
    <t>ks</t>
  </si>
  <si>
    <t>síť/mřížka proti ptactvu a hmyzu do obvodu 2 m</t>
  </si>
  <si>
    <t>V1.03</t>
  </si>
  <si>
    <t>bm</t>
  </si>
  <si>
    <t>spiropotrubí d=200 mm , vč. 60% tvarovek</t>
  </si>
  <si>
    <t>V1.02</t>
  </si>
  <si>
    <t>Diagonální ventilátory do kruhového potrubí v ultra tichém provedení, průtok 600 m3/h při tlaku 210Pa. Skříň je vyrobena z kvalitního houževnatého plastu, skládá se z montážní konzole pro montáž na zeď nebo do stropu, patentovaného hlukového absorbéru a motoru. Konstrukce umožňuje snadnou demontáž motorové části, která je připevněna pomocí rychloupínacích spon. Připojovací hrdla s gumovým těsněním. Montáž ventilátoru je možná v každé poloze ventilátoru. Příkon 95W. Průměr 200mm. Hmotnost 8,7 kg.</t>
  </si>
  <si>
    <t>V1.01</t>
  </si>
  <si>
    <t>Zařízení vzduchotechniky</t>
  </si>
  <si>
    <t>V</t>
  </si>
  <si>
    <t>otopné deskové těleso výška 900mm, výkon 2 kW při teplotním spádu 80/60°C, vč. upevnění na konzoly na zeď</t>
  </si>
  <si>
    <t>734.48</t>
  </si>
  <si>
    <t>měřič tepla Qnom.=1,5 m3/h , vč. teplotních sond na přívopdu a zpátečce</t>
  </si>
  <si>
    <t>734.47</t>
  </si>
  <si>
    <t>měřič tepla Qnom.=2,5 m3/h , vč. teplotních sond na přívopdu a zpátečce</t>
  </si>
  <si>
    <t>734.46</t>
  </si>
  <si>
    <t>regulační, uzavírací radiátorové šroubení DN 15</t>
  </si>
  <si>
    <t>734.45</t>
  </si>
  <si>
    <t>termostatický ventil vč. termostatické hlavice DN15</t>
  </si>
  <si>
    <t>734.44</t>
  </si>
  <si>
    <t>vodoměr pitné vody DN 25</t>
  </si>
  <si>
    <t>734.43</t>
  </si>
  <si>
    <t>automatický odvzdušňovací ventil DN 15, včetně odvzduš.nádoby DN 50</t>
  </si>
  <si>
    <t>734.42</t>
  </si>
  <si>
    <t>ruční odvzdušňovací ventil vč. odvzdušňovací nádoby ON 50</t>
  </si>
  <si>
    <t>734.41</t>
  </si>
  <si>
    <t>trojcestný regulační ventil DN65 se servopohonem</t>
  </si>
  <si>
    <t>734.40</t>
  </si>
  <si>
    <t>trojcestný regulační ventil DN40 se servopohonem</t>
  </si>
  <si>
    <t>734.39</t>
  </si>
  <si>
    <t>trojcestný regulační ventil DN32 se servopohonem</t>
  </si>
  <si>
    <t>734.38</t>
  </si>
  <si>
    <t>trojcestný regulační ventil DN20 se servopohonem</t>
  </si>
  <si>
    <t>734.37</t>
  </si>
  <si>
    <t>dvojcestný regulační ventil RV 32 se servopohonem</t>
  </si>
  <si>
    <t>734.36</t>
  </si>
  <si>
    <t>mezipřírubová klapka DN 100, včetně protipřírub a těsnění</t>
  </si>
  <si>
    <t>734.35</t>
  </si>
  <si>
    <t>mezipřírubová klapka DN 80, včetně protipřírub a těsnění</t>
  </si>
  <si>
    <t>734.34</t>
  </si>
  <si>
    <t>mezipřírubová klapka DN 50, včetně protipřírub a těsnění</t>
  </si>
  <si>
    <t>734.33</t>
  </si>
  <si>
    <t>mezipřírubová klapka DN 40, včetně protipřírub a těsnění</t>
  </si>
  <si>
    <t>734.32</t>
  </si>
  <si>
    <t>mezipřírubová klapka DN 25, včetně protipřírub a těsnění</t>
  </si>
  <si>
    <t>734.31</t>
  </si>
  <si>
    <t>kul.koh. DN50</t>
  </si>
  <si>
    <t>734.30</t>
  </si>
  <si>
    <t>kul.koh. DN40</t>
  </si>
  <si>
    <t>734.29</t>
  </si>
  <si>
    <t>kul.koh. DN32</t>
  </si>
  <si>
    <t>734.28</t>
  </si>
  <si>
    <t>kul.koh. DN25</t>
  </si>
  <si>
    <t>734.27</t>
  </si>
  <si>
    <t>kul.koh. DN20</t>
  </si>
  <si>
    <t>734.26</t>
  </si>
  <si>
    <t xml:space="preserve">cirkulační čerpadlo TUV Bezúdržbové, mokroběžné cirkulační čerpadlo pro montáž do potrubí. Motor odolný proudu při zablokování rotoru, přišroubovaný pomocí přesuvné matice. Mosazné těleso, oběžné kolo z plastické hmoty zesílené skleněnými vlákny, keramická hřídel s uhlíkovými kluznými ložisky, Technické parametry:- Čerpané médium: užitková voda do 65°C,- Provozní teplota (užitková voda): 20 až + 65 °C,- Provozní teplota (otopná voda): -10 až +110 °C,- Okolní teplota (max): 40°C
- Provozní max: 10 bar,- Tvrdost vody: do 18°dH,- Druh napájení: 1~230V/50Hz,- Příkon P1 (max): 0,036 - 0,038 kW,- Potrubní přípojka - šroubení: Rp 1", - Montážné délka: 140 mm, S klapkou a ventilem, Max výtlak 1,4m. Max. dopravní množství 1,5m3/h
</t>
  </si>
  <si>
    <t>734.25</t>
  </si>
  <si>
    <t>kalové čerpadlo (č.10) Qmin=3 m3/h; Hmin=5m</t>
  </si>
  <si>
    <t>734.24</t>
  </si>
  <si>
    <t xml:space="preserve"> (magna 25-80)</t>
  </si>
  <si>
    <t>závitové oběhové elektronicky řízené čerpadlo (poz. č.9) s funkcí: provoz na proporcionální tlak, provoz na konstantní tlak, provoz v režimu AUTOadapt a FLOWadapt, provoz na konstatní teplotu.Teplota čerpané kapalinay -10 až +110°C, PN 16. Parametry: Max. dopravní výška H=8m; max. dopravní množství  8,5m3/h., pracovní bod 4m/5,0m3h.</t>
  </si>
  <si>
    <t>734.23</t>
  </si>
  <si>
    <t>přírubové oběhové elektronicky řízené čerpadlo (poz. č.4) s funkcí: provoz na proporcionální tlak, provoz na konstantní tlak, provoz v režimu AUTOadapt a FLOWadapt, provoz na konstatní teplotu.Teplota čerpané kapalinay -10 až +110°C, PN 16. Parametry: Max. dopravní výška H=10m; max. dopravní množství  31 m3/h., pracovní bod 8m/6,0m3h.</t>
  </si>
  <si>
    <t>734.22</t>
  </si>
  <si>
    <t>přírubové oběhové elektronicky řízené čerpadlo (poz. č.2) s funkcí: provoz na proporcionální tlak, provoz na konstantní tlak, provoz v režimu AUTOadapt a FLOWadapt, provoz na konstatní teplotu.Teplota čerpané kapalinay -10 až +110°C, PN 16. Parametry: Max. dopravní výška H=10m; max. dopravní množství  9,5m3/h., pracovní bod 8m/1,2m3h.</t>
  </si>
  <si>
    <t>734.21</t>
  </si>
  <si>
    <t>přírubové oběhové elektronicky řízené čerpadlo (poz. č.1) s funkcí: provoz na proporcionální tlak, provoz na konstantní tlak, provoz v režimu AUTOadapt a FLOWadapt, provoz na konstatní teplotu.Teplota čerpané kapalinay -10 až +110°C, PN 16. Parametry: Max. dopravní výška H=10m; max. dopravní množství  10,5m3/h., pracovní bod 8m/2,5m3h.</t>
  </si>
  <si>
    <t>734.20</t>
  </si>
  <si>
    <t>přírubové oběhové elektronicky řízené čerpadlo (poz. č.3) s funkcí: provoz na proporcionální tlak, provoz na konstantní tlak, provoz v režimu AUTOadapt a FLOWadapt, provoz na konstatní teplotu.Teplota čerpané kapalinay -10 až +110°C, PN 16. Parametry: Max. dopravní výška H=10m; max. dopravní množství  22,5m3/h., pracovní bod 8m/4,0m3h.</t>
  </si>
  <si>
    <t>734.19</t>
  </si>
  <si>
    <t>uzavírací ventil DN 50 se servopohonem</t>
  </si>
  <si>
    <t>734.18</t>
  </si>
  <si>
    <t>filtr DN 25 odkalovací (přívod studené vody)</t>
  </si>
  <si>
    <t>734.17</t>
  </si>
  <si>
    <t>filtr DN 25</t>
  </si>
  <si>
    <t>734.16</t>
  </si>
  <si>
    <t>filtr DN 40</t>
  </si>
  <si>
    <t>734.15</t>
  </si>
  <si>
    <t>filtr DN 50</t>
  </si>
  <si>
    <t>734.14</t>
  </si>
  <si>
    <t>filtr DN 80</t>
  </si>
  <si>
    <t>734.13</t>
  </si>
  <si>
    <t>vypouštěcí ventil DN 25</t>
  </si>
  <si>
    <t>734.12</t>
  </si>
  <si>
    <t>vypouštěcí ventil DN 15</t>
  </si>
  <si>
    <t>734.11</t>
  </si>
  <si>
    <t>tlakoměr včetně manometrické smyčky 0-6 bar</t>
  </si>
  <si>
    <t>734.10</t>
  </si>
  <si>
    <t>teploměr přímý s pouzdrem typ 160/A (0-120°C)</t>
  </si>
  <si>
    <t>734.09</t>
  </si>
  <si>
    <t>příruby do DN 50, včetně montáže</t>
  </si>
  <si>
    <t>734.08</t>
  </si>
  <si>
    <t>zpětný ventil DN 25</t>
  </si>
  <si>
    <t>734.07</t>
  </si>
  <si>
    <t>mezipřírubový zpětný ventil DN 25, včetně protipřírub a těsnění</t>
  </si>
  <si>
    <t>734.06</t>
  </si>
  <si>
    <t>mezipřírubový zpětný ventil DN 40, včetně protipřírub a těsnění</t>
  </si>
  <si>
    <t>734.05</t>
  </si>
  <si>
    <t>mezipřírubový zpětný ventil DN 50, včetně protipřírub a těsnění</t>
  </si>
  <si>
    <t>734.04</t>
  </si>
  <si>
    <t>mezipřírubový zpětný ventil DN 80, včetně protipřírub a těsnění</t>
  </si>
  <si>
    <t>734.03</t>
  </si>
  <si>
    <t>mezipřírubový zpětný ventil DN 100, včetně protipřírub a těsnění</t>
  </si>
  <si>
    <t>734.02</t>
  </si>
  <si>
    <t>734.01</t>
  </si>
  <si>
    <t>Armatury</t>
  </si>
  <si>
    <t>734</t>
  </si>
  <si>
    <t>tepelná izolace tl. 100 mm pro potrubí   a tvarovky DN 100, včetně šedé PE fólie</t>
  </si>
  <si>
    <t>713.08</t>
  </si>
  <si>
    <t>tepelná izolace tl. 80 mm pro potrubí   a tvarovky DN 80, včetně šedé PE fólie</t>
  </si>
  <si>
    <t>713.07</t>
  </si>
  <si>
    <t>tepelná izolace tl. 70 mm pro potrubí   a tvarovky DN 65, včetně šedé PE fólie</t>
  </si>
  <si>
    <t>713.06</t>
  </si>
  <si>
    <t>tepelná izolace tl. 60 mm pro potrubí   a tvarovky DN 50, včetně šedé PE fólie</t>
  </si>
  <si>
    <t>713.05</t>
  </si>
  <si>
    <t>tepelná izolace tl. 40 mm pro potrubí   a tvarovky DN 40, včetně šedé PE fólie</t>
  </si>
  <si>
    <t>713.04</t>
  </si>
  <si>
    <t>tepelná izolace tl. 30 mm pro potrubí   a tvarovky DN 32, včetně šedé PE fólie</t>
  </si>
  <si>
    <t>713.03</t>
  </si>
  <si>
    <t>tepelná izolace tl. 30 mm pro potrubí   a tvarovky DN 25, včetně šedé PE fólie</t>
  </si>
  <si>
    <t>713.02</t>
  </si>
  <si>
    <t>tepelná izolace tl. 30 mm pro potrubí   a tvarovky do DN 20, včetně šedé PE fólie</t>
  </si>
  <si>
    <t>713.01</t>
  </si>
  <si>
    <t>Izolace tepelné</t>
  </si>
  <si>
    <t>713</t>
  </si>
  <si>
    <t>potrubí PPR do DN 50/PN 16</t>
  </si>
  <si>
    <t>733.14</t>
  </si>
  <si>
    <t>nátěr potrubí do DN 100, 2xZ + 1xS</t>
  </si>
  <si>
    <t>733.13</t>
  </si>
  <si>
    <t>rozdělovač a sběrač DN 250, vč. 21 přírubových hrdel a nosné kontrukce a tepelné izolace vč. Šedé PE fólie</t>
  </si>
  <si>
    <t>733.12</t>
  </si>
  <si>
    <t>pozinkovaný montážní, kotvící, závěsný a spojovací materiál; pro uchycení potrubí do stropu, střechy, stěny, vazníků, vaznic; pro společné závěsy, pro potrubí DN 15 až DN 100</t>
  </si>
  <si>
    <t>733.11</t>
  </si>
  <si>
    <t>tlaková zkouška potrubí do DN100</t>
  </si>
  <si>
    <t>733.10</t>
  </si>
  <si>
    <t>ocelové potrubí bezešvé 108,0/4,0 (DN100)</t>
  </si>
  <si>
    <t>733.09</t>
  </si>
  <si>
    <t>ocelové potrubí bezešvé 89,0/3,6 (DN80)</t>
  </si>
  <si>
    <t>733.08</t>
  </si>
  <si>
    <t>ocelové potrubí bezešvé 76,0/3,2 (DN65)</t>
  </si>
  <si>
    <t>733.07</t>
  </si>
  <si>
    <t>ocelové potrubí bezešvé 57,0/2,9 (DN50)</t>
  </si>
  <si>
    <t>733.06</t>
  </si>
  <si>
    <t>ocelové potrubí bezešvé 44,5/2,6 (DN40)</t>
  </si>
  <si>
    <t>733.05</t>
  </si>
  <si>
    <t>ocelové potrubí bezešvé 38,0/2,6 (DN32)</t>
  </si>
  <si>
    <t>733.04</t>
  </si>
  <si>
    <t>ocelové potrubí bezešvé 31,8/2,6 (DN25)</t>
  </si>
  <si>
    <t>733.03</t>
  </si>
  <si>
    <t>ocelové potrubí bezešvé 28,0/2,6 (DN20)</t>
  </si>
  <si>
    <t>733.02</t>
  </si>
  <si>
    <t>ocelové potrubí bezešvé 22,0/2,6 (DN15)</t>
  </si>
  <si>
    <t>733.01</t>
  </si>
  <si>
    <t>Rozvod potrubí</t>
  </si>
  <si>
    <t>733</t>
  </si>
  <si>
    <t>pojišťovací ventil na studenou vodu DN 20 / 6 bar</t>
  </si>
  <si>
    <t>713.12</t>
  </si>
  <si>
    <t>Úpravna vody. Kabinetový změkčovací filtr, Plně automatické časově nebo dle průtoku řízené změkčovací zařízení. Plněno monodispersní hmotou, zasolení 130 g / 1 l hmoty.  Dodávka zahrnuje kompletní funkční celek připravený k instalaci.  při regeneraci zajištěna i nadále dodávka neupravené vody, přimíchávání přímo na řídícím ventilu, - atestace pro pitné aplikace v CZ vč. připojovacích armatur a odkalovacího filtru. napojení vody / odpadu 3/4“ / PE hadice 1/2“.  Barva bílá. Rozměry: výška / šířka / hloubka 635 / 320 / 662 mm. Provozní tlak vody 0,2 - 0,8 MPa</t>
  </si>
  <si>
    <t>713.11</t>
  </si>
  <si>
    <t>Automatické vyrovnávací a doplňovací zařízením pro udržování tlaku v systém. Čerpadlový expanzní automat s integrovaným doplňováním a odplňováním topné soustavy. Skládá se z řídící jednotky, připojovací soupravy a základní nádoby o objemu 1500 L. Pozvolný rozběh čerpadla. Maximální teplota výstupní větve 120°C, maximální provozní teplota na mmbráně 70°C, okolní teplota 0-45°C, hlučnost ca 55 dB, krytí IP 54, napojení na expazní nádoby 1", výstup sumární poruchy a připojení RS 485</t>
  </si>
  <si>
    <t>713.10</t>
  </si>
  <si>
    <t>Stacionární zásobník na ohřev pitné vody 300L, s výmeníkem z trubek z hladké oceli, smaltovaný (dle
DIN 4753) - vysoce úcinná tepelná izolace z kvalitní tvrdé bezfreonové PU peny s nízkými tepelnými ztrátami chránená obalem - vnitrní steny nádoby a výmeníku jsou chráneny dvouvrstvým smaltem a ochrannou horcíkovou anodou, - velká teplosmenná plocha zarucuje krátkou dobu ohrevu a trvalou dodávku teplé vody - jednoduchá údržba spodní príruby - optimalizovaný pomer prumeru a výšky za úcelem ideálního teplotního rozvrstvení. Trvalý výkon při 80/60-10/45°C činí  40kW tj.1000 L/hod. Rozměry: průměr s izolací 610mm. Max., tlak topná voda, pitná voda 10 bar. Topná plocha 1,5m2. Hmotnost 125 kg.</t>
  </si>
  <si>
    <t>713.09</t>
  </si>
  <si>
    <t xml:space="preserve">přívodní potrubí spalovacího vzduchu d=100mm vč. spojek, tep. Izolace, tvarovek </t>
  </si>
  <si>
    <t>vyvložkování stávajícího komínového tělesa v délce 23m pro použití 1 ks kondenzačími kotlem (pol.č.713.11)  vč. revize kompletního odkouření</t>
  </si>
  <si>
    <t>Nástěnný kondenzační kotel s výkonem 24 kW s modulovaným výkonem a vestavěným zásobníkem TUV (umožňující instalaci v provedení turbo (C)) .</t>
  </si>
  <si>
    <r>
      <t>vyvložkování stávajícího komínového tělesa</t>
    </r>
    <r>
      <rPr>
        <sz val="12"/>
        <color indexed="8"/>
        <rFont val="Arial"/>
        <family val="2"/>
        <charset val="238"/>
      </rPr>
      <t xml:space="preserve"> v délce 27m</t>
    </r>
    <r>
      <rPr>
        <sz val="12"/>
        <rFont val="Arial"/>
        <family val="2"/>
      </rPr>
      <t xml:space="preserve"> pro použití 4 ks kondenzačími kotli (pol.č.713.01)  vč. revize kompletního odkouření</t>
    </r>
  </si>
  <si>
    <t>atypické sběrné potrubí odkouření pro 4 ks kotle (pol.č.713.01) v délce 7m vč. nového napojení do komína a veškerých tvarovek, upevnění, tepelné izolace, napojenín na neutralizační jednotku</t>
  </si>
  <si>
    <t>Odkouření - doplnková pripojovací sada v rade 2 DN 160/200 z polypropylénu, k pripojení kotlu závislých na prívodu vzduchu z místa instalace kotle, obsahuje: revizní koleno 87° DN 160, sberac DN 200/160, trubku na odvod spalin DN 200 x 1000 mm, vazelínu k potrení rozebíratelných spoju - tuba 50 ml</t>
  </si>
  <si>
    <t>Odkouření - základní pripojovací sada v rade 1 DN 160/200 z polypropylénu, k pripojení kotlu závislých na prívodu vzduchu z místa instalace kotle, obsahuje: 2 revizní kolena 87° DN 160, 2 sberace DN 200/160, trubku na odvod spalin DN 200 x 1 000 mm, koncový díl DN 200 s revizním otvorem a odvodem kondenzátu, sifon na koncový díl, vazelínu k potrení rozebíratelných spoju - tuba 50 ml</t>
  </si>
  <si>
    <t>Modul smešovače a řadiče kaskády. Rozširující modul pro rízení kaskády až 4 kotlu s
modulovanými horáky, jednoho smešovaného a jednoho prímého okruhu dle zadané konfigurace. Modul musí být použit u všech instalací, které používají hydraulický oddelovac nebo akumulátor tepla pro více zdroju. V systému sbernice muže být pouze 1 modul , další rozšírení je možné dalšími (max. 6) MM moduly. Soucástí dodávky modulu je snímac teploty v hydraulickém oddelovaci a snímac výstupní teploty smešovace.</t>
  </si>
  <si>
    <t xml:space="preserve">Ovládací modul s vnejším snímacem. Regulátor rízený vnejší/interiérovou teplotou s casovým programem pro vytápení a ohrev vody s vnejším snímacem. Ekvitermní regulace zabezpecuje optimální provoz kotle, uživatelsky jednoduché ovládání, velký prehledný displej, spolehlivý, dokonale spolupracující s vytápecí technikou.
</t>
  </si>
  <si>
    <t>Neutralizacní jednotka s držáky pro zabudování do kotle nebo pro nástenou montáž pro celkový výkon kondenzačního zdroje do 150 kW</t>
  </si>
  <si>
    <t>pojistná skupina pro kotel (pol.č.713.01) otev. př. 0,38bar vč. manometru, pojistného ventilu, odvzdušňovacího ventilu.</t>
  </si>
  <si>
    <t>Plynový kondenzacní kotel pro nízkoteplotní vytápecí systémy a ohrev pitné vody s jmenovitým výkonem 117 kW při teplotním spádu 80/60°C , s teplotou prívodu do 90°C a povoleným provozním tlakem 0,6 MPa. Kotel se zabudovaným modulovaným horákem s extrémne nízkými hodnotami škodlivin ve spalinách, nízkou hlucností, s vysokovýkonným výmeníkem tepla z robustních clánku ze slitiny hliníku s kremíkem, elektronickým zapalováním a elekronickým hlídáním teploty spalin, kompaktní konstrukce s nízkou hmotností a malými nároky na pudorysnou plochu, s normovaným stupnem využití do 110%. Všechny prípojky smerující nahoru s jednoduchým a lehkým pripojením kotle na systém, s možností postavení kotle zadní a levou bocní plochou bezprostredne ke stene bez potreby prostoru, s bezproblémovým prístupem ke všem komponentum
kotle zepredu pri údržbe a servisu. Prívod spalovacího vzduchu závislý nebo nezávislý na prostoru kotelny. Kotel kompletne smontovaný a opláštený vcetne veškeré vnitrní elektroinstalace. Rozměry: d.995 x š.600 x v.1300 mm. Hmotnost 195 kg. Min. rozsah modulace výkonu 19-100%.</t>
  </si>
  <si>
    <t>Kotelny</t>
  </si>
  <si>
    <t>demontáž a ekologická likvidace kondenzátního hospodářství</t>
  </si>
  <si>
    <t>1.09</t>
  </si>
  <si>
    <t>demontáž a ekologická likvidace stávajícho rozdělovače (sběrače) včetně přípojovacího potrubí, zařízení, armatur, tepelné izolace, včetně rozřezání na místě na manipulovatelné části stávající dopravní cestou</t>
  </si>
  <si>
    <t>1.08</t>
  </si>
  <si>
    <t>demontáž doplňovací a expanzníhozařízení OTTO HEAT vč. exp. nádrže 1250 L</t>
  </si>
  <si>
    <t>1.07</t>
  </si>
  <si>
    <t>demontáž zásobníkového ohřívače TUV do objemu 1000 L, včetně přípojovacího potrubí, zařízení, armatur, tepelné izolace, včetně rozřezání na místě na manipulovatelné části stávající dopravní cestou</t>
  </si>
  <si>
    <t>1.06</t>
  </si>
  <si>
    <t>zhotovení zaslepení stávajícího parního přívodu ve strojovně vč. označení popisem</t>
  </si>
  <si>
    <t>1.05</t>
  </si>
  <si>
    <t>demontáž a ekologická likvidace parních výměníků vč. přípojovacího potrubí, zařízení, armatur, tepelné izolace, včetně rozřezání na místě na manipulovatelné části stávající dopravní cestou</t>
  </si>
  <si>
    <t>1.04</t>
  </si>
  <si>
    <t>demontáž a ekologická likvidace armatur, elektropohonů, čerpadel</t>
  </si>
  <si>
    <t>1.03</t>
  </si>
  <si>
    <t>demontáž a ekologická likvidace potrubí do DN 100 vč. tepelné izolace</t>
  </si>
  <si>
    <t>1.02</t>
  </si>
  <si>
    <t>vypuštění topného systému systému</t>
  </si>
  <si>
    <t>1.01</t>
  </si>
  <si>
    <t>Demontáže</t>
  </si>
  <si>
    <t>cena celkem</t>
  </si>
  <si>
    <t>cena / MJ</t>
  </si>
  <si>
    <t>Množství</t>
  </si>
  <si>
    <t>MJ</t>
  </si>
  <si>
    <t>Popis výkonů</t>
  </si>
  <si>
    <t>Pos.</t>
  </si>
  <si>
    <t xml:space="preserve"> </t>
  </si>
  <si>
    <t>Vytápění</t>
  </si>
  <si>
    <t>Datum:</t>
  </si>
  <si>
    <t>SOUPIS VÝKONŮ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</si>
</sst>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</font>
    <font>
      <sz val="13"/>
      <name val="Arial CE"/>
      <family val="2"/>
      <charset val="238"/>
    </font>
    <font>
      <b/>
      <u/>
      <sz val="13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2"/>
      <color theme="0" tint="-0.14999847407452621"/>
      <name val="Arial CE"/>
      <family val="2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b/>
      <sz val="1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 applyProtection="0"/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Fill="1"/>
    <xf numFmtId="3" fontId="2" fillId="0" borderId="0" xfId="0" applyNumberFormat="1" applyFont="1"/>
    <xf numFmtId="0" fontId="2" fillId="0" borderId="0" xfId="0" applyFont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 applyProtection="1">
      <alignment horizontal="right" vertical="top"/>
    </xf>
    <xf numFmtId="3" fontId="1" fillId="0" borderId="8" xfId="0" applyNumberFormat="1" applyFont="1" applyFill="1" applyBorder="1" applyAlignment="1" applyProtection="1">
      <alignment horizontal="right" vertical="top"/>
    </xf>
    <xf numFmtId="3" fontId="1" fillId="0" borderId="9" xfId="0" applyNumberFormat="1" applyFont="1" applyFill="1" applyBorder="1" applyAlignment="1" applyProtection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wrapText="1"/>
    </xf>
    <xf numFmtId="3" fontId="5" fillId="0" borderId="7" xfId="0" applyNumberFormat="1" applyFont="1" applyFill="1" applyBorder="1" applyAlignment="1" applyProtection="1">
      <alignment horizontal="right" vertical="center"/>
    </xf>
    <xf numFmtId="3" fontId="5" fillId="0" borderId="8" xfId="0" applyNumberFormat="1" applyFont="1" applyFill="1" applyBorder="1" applyAlignment="1" applyProtection="1">
      <alignment horizontal="right" vertical="center"/>
    </xf>
    <xf numFmtId="3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 applyProtection="1">
      <alignment horizontal="right" vertical="top"/>
    </xf>
    <xf numFmtId="3" fontId="1" fillId="0" borderId="14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/>
    </xf>
    <xf numFmtId="0" fontId="10" fillId="0" borderId="0" xfId="0" applyFont="1" applyFill="1"/>
    <xf numFmtId="3" fontId="10" fillId="0" borderId="0" xfId="0" applyNumberFormat="1" applyFont="1" applyFill="1"/>
    <xf numFmtId="0" fontId="11" fillId="0" borderId="1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3" fontId="16" fillId="0" borderId="21" xfId="0" applyNumberFormat="1" applyFont="1" applyFill="1" applyBorder="1" applyAlignment="1" applyProtection="1">
      <alignment horizontal="center" vertical="center" wrapText="1"/>
    </xf>
    <xf numFmtId="3" fontId="16" fillId="0" borderId="22" xfId="0" applyNumberFormat="1" applyFont="1" applyFill="1" applyBorder="1" applyAlignment="1" applyProtection="1">
      <alignment horizontal="center" vertical="center" wrapText="1"/>
    </xf>
    <xf numFmtId="3" fontId="2" fillId="0" borderId="23" xfId="0" applyNumberFormat="1" applyFont="1" applyFill="1" applyBorder="1" applyAlignment="1" applyProtection="1">
      <alignment horizontal="left" vertical="top"/>
    </xf>
    <xf numFmtId="0" fontId="16" fillId="0" borderId="23" xfId="0" applyFont="1" applyFill="1" applyBorder="1" applyAlignment="1" applyProtection="1">
      <alignment horizontal="center" vertical="top"/>
    </xf>
    <xf numFmtId="0" fontId="17" fillId="0" borderId="24" xfId="0" applyNumberFormat="1" applyFont="1" applyFill="1" applyBorder="1" applyAlignment="1" applyProtection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left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17" fillId="0" borderId="30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2" fillId="0" borderId="32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t&#225;vka%20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topLeftCell="A25" zoomScale="85" zoomScaleNormal="85" zoomScaleSheetLayoutView="85" workbookViewId="0">
      <selection activeCell="B32" sqref="B32"/>
    </sheetView>
  </sheetViews>
  <sheetFormatPr defaultColWidth="14.85546875" defaultRowHeight="18" x14ac:dyDescent="0.25"/>
  <cols>
    <col min="1" max="1" width="11.140625" style="7" customWidth="1"/>
    <col min="2" max="2" width="105.85546875" style="6" customWidth="1"/>
    <col min="3" max="3" width="9.7109375" style="5" customWidth="1"/>
    <col min="4" max="4" width="14.28515625" style="4" customWidth="1"/>
    <col min="5" max="5" width="19" style="3" customWidth="1"/>
    <col min="6" max="6" width="19.85546875" style="2" customWidth="1"/>
    <col min="7" max="7" width="15.5703125" style="1" customWidth="1"/>
    <col min="8" max="8" width="14.85546875" style="1" customWidth="1"/>
    <col min="9" max="16384" width="14.85546875" style="1"/>
  </cols>
  <sheetData>
    <row r="1" spans="1:6" ht="18.75" thickBot="1" x14ac:dyDescent="0.3">
      <c r="A1" s="69"/>
      <c r="B1" s="68"/>
      <c r="C1" s="67"/>
      <c r="D1" s="66"/>
      <c r="E1" s="66"/>
      <c r="F1" s="66"/>
    </row>
    <row r="2" spans="1:6" s="59" customFormat="1" ht="21.75" thickTop="1" thickBot="1" x14ac:dyDescent="0.35">
      <c r="A2" s="65"/>
      <c r="B2" s="64" t="s">
        <v>211</v>
      </c>
      <c r="C2" s="63"/>
      <c r="D2" s="62"/>
      <c r="E2" s="61" t="s">
        <v>210</v>
      </c>
      <c r="F2" s="60" t="s">
        <v>208</v>
      </c>
    </row>
    <row r="3" spans="1:6" s="52" customFormat="1" ht="24.75" thickTop="1" thickBot="1" x14ac:dyDescent="0.25">
      <c r="A3" s="58"/>
      <c r="B3" s="57" t="s">
        <v>209</v>
      </c>
      <c r="C3" s="56"/>
      <c r="D3" s="55" t="s">
        <v>208</v>
      </c>
      <c r="E3" s="54"/>
      <c r="F3" s="53"/>
    </row>
    <row r="4" spans="1:6" s="45" customFormat="1" ht="21.75" thickTop="1" thickBot="1" x14ac:dyDescent="0.25">
      <c r="A4" s="51" t="s">
        <v>207</v>
      </c>
      <c r="B4" s="50" t="s">
        <v>206</v>
      </c>
      <c r="C4" s="49" t="s">
        <v>205</v>
      </c>
      <c r="D4" s="48" t="s">
        <v>204</v>
      </c>
      <c r="E4" s="47" t="s">
        <v>203</v>
      </c>
      <c r="F4" s="46" t="s">
        <v>202</v>
      </c>
    </row>
    <row r="5" spans="1:6" ht="15.75" thickTop="1" x14ac:dyDescent="0.2">
      <c r="A5" s="12"/>
      <c r="B5" s="36"/>
      <c r="C5" s="26"/>
      <c r="D5" s="25"/>
      <c r="E5" s="24"/>
      <c r="F5" s="23"/>
    </row>
    <row r="6" spans="1:6" ht="15.75" x14ac:dyDescent="0.2">
      <c r="A6" s="42" t="s">
        <v>1</v>
      </c>
      <c r="B6" s="41" t="s">
        <v>201</v>
      </c>
      <c r="C6" s="26"/>
      <c r="D6" s="25"/>
      <c r="E6" s="24"/>
      <c r="F6" s="23"/>
    </row>
    <row r="7" spans="1:6" ht="15" x14ac:dyDescent="0.2">
      <c r="A7" s="12" t="s">
        <v>200</v>
      </c>
      <c r="B7" s="36" t="s">
        <v>199</v>
      </c>
      <c r="C7" s="26" t="s">
        <v>3</v>
      </c>
      <c r="D7" s="25">
        <v>1</v>
      </c>
      <c r="E7" s="24"/>
      <c r="F7" s="23"/>
    </row>
    <row r="8" spans="1:6" ht="15" x14ac:dyDescent="0.2">
      <c r="A8" s="12" t="s">
        <v>198</v>
      </c>
      <c r="B8" s="36" t="s">
        <v>197</v>
      </c>
      <c r="C8" s="26" t="s">
        <v>9</v>
      </c>
      <c r="D8" s="25">
        <v>350</v>
      </c>
      <c r="E8" s="24"/>
      <c r="F8" s="23"/>
    </row>
    <row r="9" spans="1:6" ht="15" x14ac:dyDescent="0.2">
      <c r="A9" s="12" t="s">
        <v>196</v>
      </c>
      <c r="B9" s="36" t="s">
        <v>195</v>
      </c>
      <c r="C9" s="26" t="s">
        <v>3</v>
      </c>
      <c r="D9" s="25">
        <v>1</v>
      </c>
      <c r="E9" s="24"/>
      <c r="F9" s="23"/>
    </row>
    <row r="10" spans="1:6" ht="30" x14ac:dyDescent="0.2">
      <c r="A10" s="12" t="s">
        <v>194</v>
      </c>
      <c r="B10" s="36" t="s">
        <v>193</v>
      </c>
      <c r="C10" s="26" t="s">
        <v>3</v>
      </c>
      <c r="D10" s="25">
        <v>2</v>
      </c>
      <c r="E10" s="24"/>
      <c r="F10" s="23"/>
    </row>
    <row r="11" spans="1:6" ht="15" x14ac:dyDescent="0.2">
      <c r="A11" s="12" t="s">
        <v>192</v>
      </c>
      <c r="B11" s="36" t="s">
        <v>191</v>
      </c>
      <c r="C11" s="26" t="s">
        <v>3</v>
      </c>
      <c r="D11" s="25">
        <v>1</v>
      </c>
      <c r="E11" s="24"/>
      <c r="F11" s="23"/>
    </row>
    <row r="12" spans="1:6" ht="30" x14ac:dyDescent="0.2">
      <c r="A12" s="12" t="s">
        <v>190</v>
      </c>
      <c r="B12" s="36" t="s">
        <v>189</v>
      </c>
      <c r="C12" s="26" t="s">
        <v>3</v>
      </c>
      <c r="D12" s="25">
        <v>1</v>
      </c>
      <c r="E12" s="24"/>
      <c r="F12" s="23"/>
    </row>
    <row r="13" spans="1:6" ht="15" x14ac:dyDescent="0.2">
      <c r="A13" s="12" t="s">
        <v>188</v>
      </c>
      <c r="B13" s="36" t="s">
        <v>187</v>
      </c>
      <c r="C13" s="26" t="s">
        <v>3</v>
      </c>
      <c r="D13" s="25">
        <v>1</v>
      </c>
      <c r="E13" s="24"/>
      <c r="F13" s="23"/>
    </row>
    <row r="14" spans="1:6" ht="45" x14ac:dyDescent="0.2">
      <c r="A14" s="12" t="s">
        <v>186</v>
      </c>
      <c r="B14" s="36" t="s">
        <v>185</v>
      </c>
      <c r="C14" s="26" t="s">
        <v>3</v>
      </c>
      <c r="D14" s="25">
        <v>4</v>
      </c>
      <c r="E14" s="24"/>
      <c r="F14" s="23"/>
    </row>
    <row r="15" spans="1:6" ht="15" x14ac:dyDescent="0.2">
      <c r="A15" s="12" t="s">
        <v>184</v>
      </c>
      <c r="B15" s="36" t="s">
        <v>183</v>
      </c>
      <c r="C15" s="26" t="s">
        <v>3</v>
      </c>
      <c r="D15" s="25">
        <v>1</v>
      </c>
      <c r="E15" s="24"/>
      <c r="F15" s="23"/>
    </row>
    <row r="16" spans="1:6" ht="15" x14ac:dyDescent="0.2">
      <c r="A16" s="12"/>
      <c r="B16" s="36"/>
      <c r="C16" s="26"/>
      <c r="D16" s="25"/>
      <c r="E16" s="24"/>
      <c r="F16" s="23"/>
    </row>
    <row r="17" spans="1:7" ht="15.75" x14ac:dyDescent="0.2">
      <c r="A17" s="38" t="s">
        <v>131</v>
      </c>
      <c r="B17" s="37" t="s">
        <v>182</v>
      </c>
      <c r="C17" s="26"/>
      <c r="D17" s="25"/>
      <c r="E17" s="24"/>
      <c r="F17" s="23"/>
    </row>
    <row r="18" spans="1:7" ht="180" x14ac:dyDescent="0.2">
      <c r="A18" s="12" t="s">
        <v>129</v>
      </c>
      <c r="B18" s="44" t="s">
        <v>181</v>
      </c>
      <c r="C18" s="26" t="s">
        <v>6</v>
      </c>
      <c r="D18" s="25">
        <v>4</v>
      </c>
      <c r="E18" s="24"/>
      <c r="F18" s="23"/>
    </row>
    <row r="19" spans="1:7" ht="30" x14ac:dyDescent="0.2">
      <c r="A19" s="12" t="s">
        <v>127</v>
      </c>
      <c r="B19" s="36" t="s">
        <v>180</v>
      </c>
      <c r="C19" s="26" t="s">
        <v>6</v>
      </c>
      <c r="D19" s="25">
        <v>4</v>
      </c>
      <c r="E19" s="24"/>
      <c r="F19" s="23"/>
    </row>
    <row r="20" spans="1:7" ht="30" x14ac:dyDescent="0.2">
      <c r="A20" s="12" t="s">
        <v>125</v>
      </c>
      <c r="B20" s="36" t="s">
        <v>179</v>
      </c>
      <c r="C20" s="26" t="s">
        <v>6</v>
      </c>
      <c r="D20" s="25">
        <v>5</v>
      </c>
      <c r="E20" s="24"/>
      <c r="F20" s="23"/>
    </row>
    <row r="21" spans="1:7" ht="75" x14ac:dyDescent="0.2">
      <c r="A21" s="12" t="s">
        <v>123</v>
      </c>
      <c r="B21" s="36" t="s">
        <v>178</v>
      </c>
      <c r="C21" s="26" t="s">
        <v>6</v>
      </c>
      <c r="D21" s="25">
        <v>4</v>
      </c>
      <c r="E21" s="24"/>
      <c r="F21" s="23"/>
    </row>
    <row r="22" spans="1:7" ht="90" x14ac:dyDescent="0.2">
      <c r="A22" s="12" t="s">
        <v>121</v>
      </c>
      <c r="B22" s="36" t="s">
        <v>177</v>
      </c>
      <c r="C22" s="26" t="s">
        <v>6</v>
      </c>
      <c r="D22" s="25">
        <v>4</v>
      </c>
      <c r="E22" s="24"/>
      <c r="F22" s="23"/>
    </row>
    <row r="23" spans="1:7" ht="60" x14ac:dyDescent="0.2">
      <c r="A23" s="12" t="s">
        <v>119</v>
      </c>
      <c r="B23" s="36" t="s">
        <v>176</v>
      </c>
      <c r="C23" s="26" t="s">
        <v>3</v>
      </c>
      <c r="D23" s="25">
        <v>1</v>
      </c>
      <c r="E23" s="24"/>
      <c r="F23" s="23"/>
    </row>
    <row r="24" spans="1:7" ht="60" x14ac:dyDescent="0.2">
      <c r="A24" s="12" t="s">
        <v>117</v>
      </c>
      <c r="B24" s="36" t="s">
        <v>175</v>
      </c>
      <c r="C24" s="26" t="s">
        <v>3</v>
      </c>
      <c r="D24" s="25">
        <v>3</v>
      </c>
      <c r="E24" s="24"/>
      <c r="F24" s="23"/>
    </row>
    <row r="25" spans="1:7" ht="30" x14ac:dyDescent="0.2">
      <c r="A25" s="12" t="s">
        <v>115</v>
      </c>
      <c r="B25" s="36" t="s">
        <v>174</v>
      </c>
      <c r="C25" s="26" t="s">
        <v>3</v>
      </c>
      <c r="D25" s="25">
        <v>1</v>
      </c>
      <c r="E25" s="24"/>
      <c r="F25" s="23"/>
    </row>
    <row r="26" spans="1:7" ht="30" x14ac:dyDescent="0.2">
      <c r="A26" s="12" t="s">
        <v>169</v>
      </c>
      <c r="B26" s="36" t="s">
        <v>173</v>
      </c>
      <c r="C26" s="26" t="s">
        <v>3</v>
      </c>
      <c r="D26" s="25">
        <v>1</v>
      </c>
      <c r="E26" s="24"/>
      <c r="F26" s="23"/>
    </row>
    <row r="27" spans="1:7" ht="30" x14ac:dyDescent="0.2">
      <c r="A27" s="12" t="s">
        <v>167</v>
      </c>
      <c r="B27" s="36" t="s">
        <v>172</v>
      </c>
      <c r="C27" s="26" t="s">
        <v>6</v>
      </c>
      <c r="D27" s="25">
        <v>1</v>
      </c>
      <c r="E27" s="24"/>
      <c r="F27" s="23"/>
    </row>
    <row r="28" spans="1:7" ht="30" x14ac:dyDescent="0.2">
      <c r="A28" s="12" t="s">
        <v>165</v>
      </c>
      <c r="B28" s="36" t="s">
        <v>171</v>
      </c>
      <c r="C28" s="26" t="s">
        <v>3</v>
      </c>
      <c r="D28" s="25">
        <v>1</v>
      </c>
      <c r="E28" s="24"/>
      <c r="F28" s="23"/>
    </row>
    <row r="29" spans="1:7" ht="15" x14ac:dyDescent="0.2">
      <c r="A29" s="12" t="s">
        <v>163</v>
      </c>
      <c r="B29" s="36" t="s">
        <v>170</v>
      </c>
      <c r="C29" s="26" t="s">
        <v>9</v>
      </c>
      <c r="D29" s="25">
        <v>5</v>
      </c>
      <c r="E29" s="24"/>
      <c r="F29" s="23"/>
    </row>
    <row r="30" spans="1:7" ht="120" x14ac:dyDescent="0.2">
      <c r="A30" s="12" t="s">
        <v>169</v>
      </c>
      <c r="B30" s="36" t="s">
        <v>168</v>
      </c>
      <c r="C30" s="26" t="s">
        <v>6</v>
      </c>
      <c r="D30" s="25">
        <v>2</v>
      </c>
      <c r="E30" s="24"/>
      <c r="F30" s="23"/>
    </row>
    <row r="31" spans="1:7" ht="75" x14ac:dyDescent="0.2">
      <c r="A31" s="12" t="s">
        <v>167</v>
      </c>
      <c r="B31" s="36" t="s">
        <v>166</v>
      </c>
      <c r="C31" s="26" t="s">
        <v>3</v>
      </c>
      <c r="D31" s="25">
        <v>1</v>
      </c>
      <c r="E31" s="24"/>
      <c r="F31" s="23"/>
    </row>
    <row r="32" spans="1:7" ht="90" x14ac:dyDescent="0.2">
      <c r="A32" s="12" t="s">
        <v>165</v>
      </c>
      <c r="B32" s="36" t="s">
        <v>164</v>
      </c>
      <c r="C32" s="26" t="s">
        <v>3</v>
      </c>
      <c r="D32" s="25">
        <v>1</v>
      </c>
      <c r="E32" s="24"/>
      <c r="F32" s="23"/>
      <c r="G32" s="2"/>
    </row>
    <row r="33" spans="1:8" ht="15" x14ac:dyDescent="0.2">
      <c r="A33" s="12" t="s">
        <v>163</v>
      </c>
      <c r="B33" s="36" t="s">
        <v>162</v>
      </c>
      <c r="C33" s="26" t="s">
        <v>6</v>
      </c>
      <c r="D33" s="25">
        <v>2</v>
      </c>
      <c r="E33" s="24"/>
      <c r="F33" s="23"/>
      <c r="G33" s="2"/>
    </row>
    <row r="34" spans="1:8" ht="15" x14ac:dyDescent="0.2">
      <c r="A34" s="12"/>
      <c r="B34" s="36"/>
      <c r="C34" s="26"/>
      <c r="D34" s="25"/>
      <c r="E34" s="24"/>
      <c r="F34" s="23"/>
    </row>
    <row r="35" spans="1:8" ht="15.75" x14ac:dyDescent="0.2">
      <c r="A35" s="38" t="s">
        <v>161</v>
      </c>
      <c r="B35" s="37" t="s">
        <v>160</v>
      </c>
      <c r="C35" s="26"/>
      <c r="D35" s="25"/>
      <c r="E35" s="24"/>
      <c r="F35" s="23"/>
    </row>
    <row r="36" spans="1:8" ht="15" x14ac:dyDescent="0.2">
      <c r="A36" s="12" t="s">
        <v>159</v>
      </c>
      <c r="B36" s="36" t="s">
        <v>158</v>
      </c>
      <c r="C36" s="26" t="s">
        <v>9</v>
      </c>
      <c r="D36" s="25">
        <v>18</v>
      </c>
      <c r="E36" s="24"/>
      <c r="F36" s="23"/>
    </row>
    <row r="37" spans="1:8" ht="15" x14ac:dyDescent="0.2">
      <c r="A37" s="12" t="s">
        <v>157</v>
      </c>
      <c r="B37" s="36" t="s">
        <v>156</v>
      </c>
      <c r="C37" s="26" t="s">
        <v>9</v>
      </c>
      <c r="D37" s="25">
        <v>20</v>
      </c>
      <c r="E37" s="24"/>
      <c r="F37" s="23"/>
    </row>
    <row r="38" spans="1:8" ht="15" x14ac:dyDescent="0.2">
      <c r="A38" s="12" t="s">
        <v>155</v>
      </c>
      <c r="B38" s="36" t="s">
        <v>154</v>
      </c>
      <c r="C38" s="26" t="s">
        <v>9</v>
      </c>
      <c r="D38" s="25">
        <v>52</v>
      </c>
      <c r="E38" s="24"/>
      <c r="F38" s="23"/>
    </row>
    <row r="39" spans="1:8" ht="15" x14ac:dyDescent="0.2">
      <c r="A39" s="12" t="s">
        <v>153</v>
      </c>
      <c r="B39" s="36" t="s">
        <v>152</v>
      </c>
      <c r="C39" s="26" t="s">
        <v>9</v>
      </c>
      <c r="D39" s="25">
        <v>8</v>
      </c>
      <c r="E39" s="24"/>
      <c r="F39" s="23"/>
    </row>
    <row r="40" spans="1:8" ht="15" x14ac:dyDescent="0.2">
      <c r="A40" s="12" t="s">
        <v>151</v>
      </c>
      <c r="B40" s="36" t="s">
        <v>150</v>
      </c>
      <c r="C40" s="26" t="s">
        <v>9</v>
      </c>
      <c r="D40" s="25">
        <v>152</v>
      </c>
      <c r="E40" s="24"/>
      <c r="F40" s="23"/>
    </row>
    <row r="41" spans="1:8" ht="15" x14ac:dyDescent="0.2">
      <c r="A41" s="12" t="s">
        <v>149</v>
      </c>
      <c r="B41" s="36" t="s">
        <v>148</v>
      </c>
      <c r="C41" s="26" t="s">
        <v>9</v>
      </c>
      <c r="D41" s="25">
        <v>96</v>
      </c>
      <c r="E41" s="24"/>
      <c r="F41" s="23"/>
    </row>
    <row r="42" spans="1:8" ht="15" x14ac:dyDescent="0.2">
      <c r="A42" s="12" t="s">
        <v>147</v>
      </c>
      <c r="B42" s="36" t="s">
        <v>146</v>
      </c>
      <c r="C42" s="26" t="s">
        <v>9</v>
      </c>
      <c r="D42" s="25">
        <v>6</v>
      </c>
      <c r="E42" s="24"/>
      <c r="F42" s="23"/>
    </row>
    <row r="43" spans="1:8" ht="15" x14ac:dyDescent="0.2">
      <c r="A43" s="12" t="s">
        <v>145</v>
      </c>
      <c r="B43" s="36" t="s">
        <v>144</v>
      </c>
      <c r="C43" s="26" t="s">
        <v>9</v>
      </c>
      <c r="D43" s="25">
        <v>28</v>
      </c>
      <c r="E43" s="24"/>
      <c r="F43" s="23"/>
    </row>
    <row r="44" spans="1:8" ht="15" x14ac:dyDescent="0.2">
      <c r="A44" s="12" t="s">
        <v>143</v>
      </c>
      <c r="B44" s="36" t="s">
        <v>142</v>
      </c>
      <c r="C44" s="26" t="s">
        <v>9</v>
      </c>
      <c r="D44" s="25">
        <v>48</v>
      </c>
      <c r="E44" s="24"/>
      <c r="F44" s="23"/>
    </row>
    <row r="45" spans="1:8" ht="15" x14ac:dyDescent="0.2">
      <c r="A45" s="12" t="s">
        <v>141</v>
      </c>
      <c r="B45" s="36" t="s">
        <v>140</v>
      </c>
      <c r="C45" s="26" t="s">
        <v>9</v>
      </c>
      <c r="D45" s="25">
        <f>SUM(D36:D44)</f>
        <v>428</v>
      </c>
      <c r="E45" s="24"/>
      <c r="F45" s="23"/>
    </row>
    <row r="46" spans="1:8" ht="30" x14ac:dyDescent="0.2">
      <c r="A46" s="12" t="s">
        <v>139</v>
      </c>
      <c r="B46" s="36" t="s">
        <v>138</v>
      </c>
      <c r="C46" s="26" t="s">
        <v>3</v>
      </c>
      <c r="D46" s="25">
        <v>1</v>
      </c>
      <c r="E46" s="24"/>
      <c r="F46" s="23"/>
    </row>
    <row r="47" spans="1:8" ht="30" x14ac:dyDescent="0.2">
      <c r="A47" s="12" t="s">
        <v>137</v>
      </c>
      <c r="B47" s="36" t="s">
        <v>136</v>
      </c>
      <c r="C47" s="26" t="s">
        <v>3</v>
      </c>
      <c r="D47" s="25">
        <v>1</v>
      </c>
      <c r="E47" s="24"/>
      <c r="F47" s="23"/>
      <c r="H47" s="2"/>
    </row>
    <row r="48" spans="1:8" ht="15" x14ac:dyDescent="0.2">
      <c r="A48" s="12" t="s">
        <v>135</v>
      </c>
      <c r="B48" s="36" t="s">
        <v>134</v>
      </c>
      <c r="C48" s="26" t="s">
        <v>9</v>
      </c>
      <c r="D48" s="25">
        <f>D45</f>
        <v>428</v>
      </c>
      <c r="E48" s="24"/>
      <c r="F48" s="23"/>
      <c r="H48" s="2"/>
    </row>
    <row r="49" spans="1:8" ht="15" x14ac:dyDescent="0.2">
      <c r="A49" s="12" t="s">
        <v>133</v>
      </c>
      <c r="B49" s="36" t="s">
        <v>132</v>
      </c>
      <c r="C49" s="26" t="s">
        <v>9</v>
      </c>
      <c r="D49" s="25">
        <v>52</v>
      </c>
      <c r="E49" s="24"/>
      <c r="F49" s="23"/>
      <c r="H49" s="2"/>
    </row>
    <row r="50" spans="1:8" ht="15" x14ac:dyDescent="0.2">
      <c r="A50" s="12"/>
      <c r="B50" s="36"/>
      <c r="C50" s="26"/>
      <c r="D50" s="25"/>
      <c r="E50" s="24"/>
      <c r="F50" s="23"/>
      <c r="H50" s="2"/>
    </row>
    <row r="51" spans="1:8" ht="15.75" x14ac:dyDescent="0.2">
      <c r="A51" s="42" t="s">
        <v>131</v>
      </c>
      <c r="B51" s="41" t="s">
        <v>130</v>
      </c>
      <c r="C51" s="26"/>
      <c r="D51" s="25"/>
      <c r="E51" s="24"/>
      <c r="F51" s="23"/>
    </row>
    <row r="52" spans="1:8" ht="15" x14ac:dyDescent="0.2">
      <c r="A52" s="12" t="s">
        <v>129</v>
      </c>
      <c r="B52" s="44" t="s">
        <v>128</v>
      </c>
      <c r="C52" s="26" t="s">
        <v>9</v>
      </c>
      <c r="D52" s="25">
        <f>D36+D37</f>
        <v>38</v>
      </c>
      <c r="E52" s="24"/>
      <c r="F52" s="23"/>
      <c r="G52" s="25"/>
    </row>
    <row r="53" spans="1:8" ht="15" x14ac:dyDescent="0.2">
      <c r="A53" s="12" t="s">
        <v>127</v>
      </c>
      <c r="B53" s="44" t="s">
        <v>126</v>
      </c>
      <c r="C53" s="26" t="s">
        <v>9</v>
      </c>
      <c r="D53" s="25">
        <f>D38</f>
        <v>52</v>
      </c>
      <c r="E53" s="24"/>
      <c r="F53" s="23"/>
      <c r="G53" s="43"/>
    </row>
    <row r="54" spans="1:8" ht="15" x14ac:dyDescent="0.2">
      <c r="A54" s="12" t="s">
        <v>125</v>
      </c>
      <c r="B54" s="44" t="s">
        <v>124</v>
      </c>
      <c r="C54" s="26" t="s">
        <v>9</v>
      </c>
      <c r="D54" s="25">
        <f>D39</f>
        <v>8</v>
      </c>
      <c r="E54" s="24"/>
      <c r="F54" s="23"/>
      <c r="G54" s="43"/>
    </row>
    <row r="55" spans="1:8" ht="15" x14ac:dyDescent="0.2">
      <c r="A55" s="12" t="s">
        <v>123</v>
      </c>
      <c r="B55" s="44" t="s">
        <v>122</v>
      </c>
      <c r="C55" s="26" t="s">
        <v>9</v>
      </c>
      <c r="D55" s="25">
        <f>D40</f>
        <v>152</v>
      </c>
      <c r="E55" s="24"/>
      <c r="F55" s="23"/>
      <c r="G55" s="43"/>
    </row>
    <row r="56" spans="1:8" ht="15" x14ac:dyDescent="0.2">
      <c r="A56" s="12" t="s">
        <v>121</v>
      </c>
      <c r="B56" s="44" t="s">
        <v>120</v>
      </c>
      <c r="C56" s="26" t="s">
        <v>9</v>
      </c>
      <c r="D56" s="25">
        <f>D41+D49</f>
        <v>148</v>
      </c>
      <c r="E56" s="24"/>
      <c r="F56" s="23"/>
      <c r="G56" s="43"/>
    </row>
    <row r="57" spans="1:8" ht="15" x14ac:dyDescent="0.2">
      <c r="A57" s="12" t="s">
        <v>119</v>
      </c>
      <c r="B57" s="44" t="s">
        <v>118</v>
      </c>
      <c r="C57" s="26" t="s">
        <v>9</v>
      </c>
      <c r="D57" s="25">
        <f>D42</f>
        <v>6</v>
      </c>
      <c r="E57" s="24"/>
      <c r="F57" s="23"/>
      <c r="G57" s="43"/>
    </row>
    <row r="58" spans="1:8" ht="15" x14ac:dyDescent="0.2">
      <c r="A58" s="12" t="s">
        <v>117</v>
      </c>
      <c r="B58" s="44" t="s">
        <v>116</v>
      </c>
      <c r="C58" s="26" t="s">
        <v>9</v>
      </c>
      <c r="D58" s="25">
        <f>D43</f>
        <v>28</v>
      </c>
      <c r="E58" s="24"/>
      <c r="F58" s="23"/>
      <c r="G58" s="43"/>
    </row>
    <row r="59" spans="1:8" ht="15" x14ac:dyDescent="0.2">
      <c r="A59" s="12" t="s">
        <v>115</v>
      </c>
      <c r="B59" s="44" t="s">
        <v>114</v>
      </c>
      <c r="C59" s="26" t="s">
        <v>9</v>
      </c>
      <c r="D59" s="25">
        <f>D44</f>
        <v>48</v>
      </c>
      <c r="E59" s="24"/>
      <c r="F59" s="23"/>
      <c r="G59" s="43"/>
    </row>
    <row r="60" spans="1:8" ht="15" x14ac:dyDescent="0.2">
      <c r="A60" s="12"/>
      <c r="B60" s="44"/>
      <c r="C60" s="26"/>
      <c r="D60" s="25"/>
      <c r="E60" s="24"/>
      <c r="F60" s="23"/>
      <c r="G60" s="43"/>
    </row>
    <row r="61" spans="1:8" ht="15.75" x14ac:dyDescent="0.2">
      <c r="A61" s="42" t="s">
        <v>113</v>
      </c>
      <c r="B61" s="41" t="s">
        <v>112</v>
      </c>
      <c r="C61" s="26"/>
      <c r="D61" s="25"/>
      <c r="E61" s="24"/>
      <c r="F61" s="23"/>
    </row>
    <row r="62" spans="1:8" ht="15" x14ac:dyDescent="0.2">
      <c r="A62" s="12" t="s">
        <v>111</v>
      </c>
      <c r="B62" s="36" t="s">
        <v>46</v>
      </c>
      <c r="C62" s="26" t="s">
        <v>6</v>
      </c>
      <c r="D62" s="25">
        <v>12</v>
      </c>
      <c r="E62" s="24"/>
      <c r="F62" s="23"/>
    </row>
    <row r="63" spans="1:8" ht="15" x14ac:dyDescent="0.2">
      <c r="A63" s="12" t="s">
        <v>110</v>
      </c>
      <c r="B63" s="36" t="s">
        <v>109</v>
      </c>
      <c r="C63" s="26" t="s">
        <v>6</v>
      </c>
      <c r="D63" s="25">
        <v>1</v>
      </c>
      <c r="E63" s="24"/>
      <c r="F63" s="23"/>
    </row>
    <row r="64" spans="1:8" ht="15" x14ac:dyDescent="0.2">
      <c r="A64" s="12" t="s">
        <v>108</v>
      </c>
      <c r="B64" s="36" t="s">
        <v>107</v>
      </c>
      <c r="C64" s="26" t="s">
        <v>6</v>
      </c>
      <c r="D64" s="25">
        <v>1</v>
      </c>
      <c r="E64" s="24"/>
      <c r="F64" s="23"/>
    </row>
    <row r="65" spans="1:7" ht="15" x14ac:dyDescent="0.2">
      <c r="A65" s="12" t="s">
        <v>106</v>
      </c>
      <c r="B65" s="36" t="s">
        <v>105</v>
      </c>
      <c r="C65" s="26" t="s">
        <v>6</v>
      </c>
      <c r="D65" s="25">
        <v>9</v>
      </c>
      <c r="E65" s="24"/>
      <c r="F65" s="23"/>
    </row>
    <row r="66" spans="1:7" ht="15" x14ac:dyDescent="0.2">
      <c r="A66" s="12" t="s">
        <v>104</v>
      </c>
      <c r="B66" s="36" t="s">
        <v>103</v>
      </c>
      <c r="C66" s="26" t="s">
        <v>6</v>
      </c>
      <c r="D66" s="25">
        <v>9</v>
      </c>
      <c r="E66" s="24"/>
      <c r="F66" s="23"/>
    </row>
    <row r="67" spans="1:7" ht="15" x14ac:dyDescent="0.2">
      <c r="A67" s="12" t="s">
        <v>102</v>
      </c>
      <c r="B67" s="36" t="s">
        <v>101</v>
      </c>
      <c r="C67" s="26" t="s">
        <v>6</v>
      </c>
      <c r="D67" s="25">
        <v>2</v>
      </c>
      <c r="E67" s="24"/>
      <c r="F67" s="23"/>
    </row>
    <row r="68" spans="1:7" ht="15" x14ac:dyDescent="0.2">
      <c r="A68" s="12" t="s">
        <v>100</v>
      </c>
      <c r="B68" s="36" t="s">
        <v>99</v>
      </c>
      <c r="C68" s="26" t="s">
        <v>6</v>
      </c>
      <c r="D68" s="25">
        <v>4</v>
      </c>
      <c r="E68" s="24"/>
      <c r="F68" s="23"/>
    </row>
    <row r="69" spans="1:7" ht="15" x14ac:dyDescent="0.2">
      <c r="A69" s="12" t="s">
        <v>98</v>
      </c>
      <c r="B69" s="36" t="s">
        <v>97</v>
      </c>
      <c r="C69" s="26" t="s">
        <v>6</v>
      </c>
      <c r="D69" s="25">
        <v>18</v>
      </c>
      <c r="E69" s="24"/>
      <c r="F69" s="23"/>
    </row>
    <row r="70" spans="1:7" ht="15" x14ac:dyDescent="0.2">
      <c r="A70" s="12" t="s">
        <v>96</v>
      </c>
      <c r="B70" s="36" t="s">
        <v>95</v>
      </c>
      <c r="C70" s="26" t="s">
        <v>6</v>
      </c>
      <c r="D70" s="25">
        <v>48</v>
      </c>
      <c r="E70" s="24"/>
      <c r="F70" s="23"/>
    </row>
    <row r="71" spans="1:7" ht="15" x14ac:dyDescent="0.2">
      <c r="A71" s="12" t="s">
        <v>94</v>
      </c>
      <c r="B71" s="36" t="s">
        <v>93</v>
      </c>
      <c r="C71" s="26" t="s">
        <v>6</v>
      </c>
      <c r="D71" s="25">
        <v>6</v>
      </c>
      <c r="E71" s="24"/>
      <c r="F71" s="23"/>
    </row>
    <row r="72" spans="1:7" ht="15" x14ac:dyDescent="0.2">
      <c r="A72" s="12" t="s">
        <v>92</v>
      </c>
      <c r="B72" s="36" t="s">
        <v>91</v>
      </c>
      <c r="C72" s="26" t="s">
        <v>6</v>
      </c>
      <c r="D72" s="25">
        <v>63</v>
      </c>
      <c r="E72" s="24"/>
      <c r="F72" s="23"/>
    </row>
    <row r="73" spans="1:7" ht="15" x14ac:dyDescent="0.2">
      <c r="A73" s="12" t="s">
        <v>90</v>
      </c>
      <c r="B73" s="36" t="s">
        <v>89</v>
      </c>
      <c r="C73" s="26" t="s">
        <v>6</v>
      </c>
      <c r="D73" s="25">
        <v>2</v>
      </c>
      <c r="E73" s="24"/>
      <c r="F73" s="23"/>
    </row>
    <row r="74" spans="1:7" ht="15" x14ac:dyDescent="0.2">
      <c r="A74" s="12" t="s">
        <v>88</v>
      </c>
      <c r="B74" s="36" t="s">
        <v>87</v>
      </c>
      <c r="C74" s="26" t="s">
        <v>6</v>
      </c>
      <c r="D74" s="25">
        <v>1</v>
      </c>
      <c r="E74" s="24"/>
      <c r="F74" s="23"/>
    </row>
    <row r="75" spans="1:7" ht="15" x14ac:dyDescent="0.2">
      <c r="A75" s="12" t="s">
        <v>86</v>
      </c>
      <c r="B75" s="36" t="s">
        <v>85</v>
      </c>
      <c r="C75" s="26" t="s">
        <v>6</v>
      </c>
      <c r="D75" s="25">
        <v>9</v>
      </c>
      <c r="E75" s="24"/>
      <c r="F75" s="23"/>
    </row>
    <row r="76" spans="1:7" ht="15" x14ac:dyDescent="0.2">
      <c r="A76" s="12" t="s">
        <v>84</v>
      </c>
      <c r="B76" s="36" t="s">
        <v>83</v>
      </c>
      <c r="C76" s="26" t="s">
        <v>6</v>
      </c>
      <c r="D76" s="25">
        <v>9</v>
      </c>
      <c r="E76" s="24"/>
      <c r="F76" s="23"/>
    </row>
    <row r="77" spans="1:7" ht="15" x14ac:dyDescent="0.2">
      <c r="A77" s="12" t="s">
        <v>82</v>
      </c>
      <c r="B77" s="36" t="s">
        <v>81</v>
      </c>
      <c r="C77" s="26" t="s">
        <v>6</v>
      </c>
      <c r="D77" s="25">
        <v>2</v>
      </c>
      <c r="E77" s="24"/>
      <c r="F77" s="23"/>
    </row>
    <row r="78" spans="1:7" ht="15" x14ac:dyDescent="0.2">
      <c r="A78" s="12" t="s">
        <v>80</v>
      </c>
      <c r="B78" s="36" t="s">
        <v>79</v>
      </c>
      <c r="C78" s="26" t="s">
        <v>6</v>
      </c>
      <c r="D78" s="25">
        <v>1</v>
      </c>
      <c r="E78" s="24"/>
      <c r="F78" s="23"/>
    </row>
    <row r="79" spans="1:7" ht="15" x14ac:dyDescent="0.2">
      <c r="A79" s="12" t="s">
        <v>78</v>
      </c>
      <c r="B79" s="36" t="s">
        <v>77</v>
      </c>
      <c r="C79" s="26" t="s">
        <v>6</v>
      </c>
      <c r="D79" s="25">
        <v>4</v>
      </c>
      <c r="E79" s="24"/>
      <c r="F79" s="23"/>
    </row>
    <row r="80" spans="1:7" ht="60" x14ac:dyDescent="0.2">
      <c r="A80" s="12" t="s">
        <v>76</v>
      </c>
      <c r="B80" s="36" t="s">
        <v>75</v>
      </c>
      <c r="C80" s="26" t="s">
        <v>6</v>
      </c>
      <c r="D80" s="25">
        <v>4</v>
      </c>
      <c r="E80" s="24"/>
      <c r="F80" s="23"/>
      <c r="G80" s="39"/>
    </row>
    <row r="81" spans="1:7" ht="60" x14ac:dyDescent="0.2">
      <c r="A81" s="12" t="s">
        <v>74</v>
      </c>
      <c r="B81" s="36" t="s">
        <v>73</v>
      </c>
      <c r="C81" s="26" t="s">
        <v>6</v>
      </c>
      <c r="D81" s="25">
        <v>9</v>
      </c>
      <c r="E81" s="24"/>
      <c r="F81" s="23"/>
      <c r="G81" s="39"/>
    </row>
    <row r="82" spans="1:7" ht="60" x14ac:dyDescent="0.2">
      <c r="A82" s="12" t="s">
        <v>72</v>
      </c>
      <c r="B82" s="36" t="s">
        <v>71</v>
      </c>
      <c r="C82" s="26" t="s">
        <v>6</v>
      </c>
      <c r="D82" s="25">
        <v>2</v>
      </c>
      <c r="E82" s="24"/>
      <c r="F82" s="23"/>
      <c r="G82" s="39"/>
    </row>
    <row r="83" spans="1:7" ht="60" x14ac:dyDescent="0.2">
      <c r="A83" s="12" t="s">
        <v>70</v>
      </c>
      <c r="B83" s="36" t="s">
        <v>69</v>
      </c>
      <c r="C83" s="26" t="s">
        <v>6</v>
      </c>
      <c r="D83" s="25">
        <v>1</v>
      </c>
      <c r="E83" s="24"/>
      <c r="F83" s="23"/>
      <c r="G83" s="40"/>
    </row>
    <row r="84" spans="1:7" ht="60" x14ac:dyDescent="0.2">
      <c r="A84" s="12" t="s">
        <v>68</v>
      </c>
      <c r="B84" s="36" t="s">
        <v>67</v>
      </c>
      <c r="C84" s="26" t="s">
        <v>6</v>
      </c>
      <c r="D84" s="25">
        <v>4</v>
      </c>
      <c r="E84" s="24"/>
      <c r="F84" s="23"/>
      <c r="G84" s="39" t="s">
        <v>66</v>
      </c>
    </row>
    <row r="85" spans="1:7" ht="15" x14ac:dyDescent="0.2">
      <c r="A85" s="12" t="s">
        <v>65</v>
      </c>
      <c r="B85" s="36" t="s">
        <v>64</v>
      </c>
      <c r="C85" s="26" t="s">
        <v>6</v>
      </c>
      <c r="D85" s="25">
        <v>1</v>
      </c>
      <c r="E85" s="24"/>
      <c r="F85" s="23"/>
    </row>
    <row r="86" spans="1:7" ht="119.25" customHeight="1" x14ac:dyDescent="0.2">
      <c r="A86" s="12" t="s">
        <v>63</v>
      </c>
      <c r="B86" s="36" t="s">
        <v>62</v>
      </c>
      <c r="C86" s="26" t="s">
        <v>6</v>
      </c>
      <c r="D86" s="25">
        <v>2</v>
      </c>
      <c r="E86" s="24"/>
      <c r="F86" s="23"/>
    </row>
    <row r="87" spans="1:7" ht="15" x14ac:dyDescent="0.2">
      <c r="A87" s="12" t="s">
        <v>61</v>
      </c>
      <c r="B87" s="36" t="s">
        <v>60</v>
      </c>
      <c r="C87" s="26" t="s">
        <v>6</v>
      </c>
      <c r="D87" s="25">
        <v>4</v>
      </c>
      <c r="E87" s="24"/>
      <c r="F87" s="23"/>
    </row>
    <row r="88" spans="1:7" ht="15" x14ac:dyDescent="0.2">
      <c r="A88" s="12" t="s">
        <v>59</v>
      </c>
      <c r="B88" s="36" t="s">
        <v>58</v>
      </c>
      <c r="C88" s="26" t="s">
        <v>6</v>
      </c>
      <c r="D88" s="25">
        <v>13</v>
      </c>
      <c r="E88" s="24"/>
      <c r="F88" s="23"/>
    </row>
    <row r="89" spans="1:7" ht="15" x14ac:dyDescent="0.2">
      <c r="A89" s="12" t="s">
        <v>57</v>
      </c>
      <c r="B89" s="36" t="s">
        <v>56</v>
      </c>
      <c r="C89" s="26" t="s">
        <v>6</v>
      </c>
      <c r="D89" s="25">
        <v>4</v>
      </c>
      <c r="E89" s="24"/>
      <c r="F89" s="23"/>
    </row>
    <row r="90" spans="1:7" ht="15" x14ac:dyDescent="0.2">
      <c r="A90" s="12" t="s">
        <v>55</v>
      </c>
      <c r="B90" s="36" t="s">
        <v>54</v>
      </c>
      <c r="C90" s="26" t="s">
        <v>6</v>
      </c>
      <c r="D90" s="25">
        <v>10</v>
      </c>
      <c r="E90" s="24"/>
      <c r="F90" s="23"/>
    </row>
    <row r="91" spans="1:7" ht="15" x14ac:dyDescent="0.2">
      <c r="A91" s="12" t="s">
        <v>53</v>
      </c>
      <c r="B91" s="36" t="s">
        <v>52</v>
      </c>
      <c r="C91" s="26" t="s">
        <v>6</v>
      </c>
      <c r="D91" s="25">
        <v>4</v>
      </c>
      <c r="E91" s="24"/>
      <c r="F91" s="23"/>
    </row>
    <row r="92" spans="1:7" ht="15" x14ac:dyDescent="0.2">
      <c r="A92" s="12" t="s">
        <v>51</v>
      </c>
      <c r="B92" s="36" t="s">
        <v>50</v>
      </c>
      <c r="C92" s="26" t="s">
        <v>6</v>
      </c>
      <c r="D92" s="25">
        <v>6</v>
      </c>
      <c r="E92" s="24"/>
      <c r="F92" s="23"/>
    </row>
    <row r="93" spans="1:7" ht="15" x14ac:dyDescent="0.2">
      <c r="A93" s="12" t="s">
        <v>49</v>
      </c>
      <c r="B93" s="36" t="s">
        <v>48</v>
      </c>
      <c r="C93" s="26" t="s">
        <v>6</v>
      </c>
      <c r="D93" s="25">
        <v>32</v>
      </c>
      <c r="E93" s="24"/>
      <c r="F93" s="23"/>
    </row>
    <row r="94" spans="1:7" ht="15" x14ac:dyDescent="0.2">
      <c r="A94" s="12" t="s">
        <v>47</v>
      </c>
      <c r="B94" s="36" t="s">
        <v>46</v>
      </c>
      <c r="C94" s="26" t="s">
        <v>6</v>
      </c>
      <c r="D94" s="25">
        <v>18</v>
      </c>
      <c r="E94" s="24"/>
      <c r="F94" s="23"/>
    </row>
    <row r="95" spans="1:7" ht="15" x14ac:dyDescent="0.2">
      <c r="A95" s="12" t="s">
        <v>45</v>
      </c>
      <c r="B95" s="36" t="s">
        <v>44</v>
      </c>
      <c r="C95" s="26" t="s">
        <v>6</v>
      </c>
      <c r="D95" s="25">
        <v>4</v>
      </c>
      <c r="E95" s="24"/>
      <c r="F95" s="23"/>
    </row>
    <row r="96" spans="1:7" ht="15" x14ac:dyDescent="0.2">
      <c r="A96" s="12" t="s">
        <v>43</v>
      </c>
      <c r="B96" s="36" t="s">
        <v>42</v>
      </c>
      <c r="C96" s="26" t="s">
        <v>6</v>
      </c>
      <c r="D96" s="25">
        <v>2</v>
      </c>
      <c r="E96" s="24"/>
      <c r="F96" s="23"/>
    </row>
    <row r="97" spans="1:6" ht="15" x14ac:dyDescent="0.2">
      <c r="A97" s="12" t="s">
        <v>41</v>
      </c>
      <c r="B97" s="36" t="s">
        <v>40</v>
      </c>
      <c r="C97" s="26" t="s">
        <v>6</v>
      </c>
      <c r="D97" s="25">
        <v>2</v>
      </c>
      <c r="E97" s="24"/>
      <c r="F97" s="23"/>
    </row>
    <row r="98" spans="1:6" ht="15" x14ac:dyDescent="0.2">
      <c r="A98" s="12" t="s">
        <v>39</v>
      </c>
      <c r="B98" s="36" t="s">
        <v>38</v>
      </c>
      <c r="C98" s="26" t="s">
        <v>6</v>
      </c>
      <c r="D98" s="25">
        <v>2</v>
      </c>
      <c r="E98" s="24"/>
      <c r="F98" s="23"/>
    </row>
    <row r="99" spans="1:6" ht="15" x14ac:dyDescent="0.2">
      <c r="A99" s="12" t="s">
        <v>37</v>
      </c>
      <c r="B99" s="36" t="s">
        <v>36</v>
      </c>
      <c r="C99" s="26" t="s">
        <v>6</v>
      </c>
      <c r="D99" s="25">
        <v>9</v>
      </c>
      <c r="E99" s="24"/>
      <c r="F99" s="23"/>
    </row>
    <row r="100" spans="1:6" ht="15" x14ac:dyDescent="0.2">
      <c r="A100" s="12" t="s">
        <v>35</v>
      </c>
      <c r="B100" s="36" t="s">
        <v>34</v>
      </c>
      <c r="C100" s="26" t="s">
        <v>6</v>
      </c>
      <c r="D100" s="25">
        <v>4</v>
      </c>
      <c r="E100" s="24"/>
      <c r="F100" s="23"/>
    </row>
    <row r="101" spans="1:6" ht="15" x14ac:dyDescent="0.2">
      <c r="A101" s="12" t="s">
        <v>33</v>
      </c>
      <c r="B101" s="36" t="s">
        <v>32</v>
      </c>
      <c r="C101" s="26" t="s">
        <v>6</v>
      </c>
      <c r="D101" s="25">
        <v>1</v>
      </c>
      <c r="E101" s="24"/>
      <c r="F101" s="23"/>
    </row>
    <row r="102" spans="1:6" ht="15" x14ac:dyDescent="0.2">
      <c r="A102" s="12" t="s">
        <v>31</v>
      </c>
      <c r="B102" s="36" t="s">
        <v>30</v>
      </c>
      <c r="C102" s="26" t="s">
        <v>6</v>
      </c>
      <c r="D102" s="25">
        <v>16</v>
      </c>
      <c r="E102" s="24"/>
      <c r="F102" s="23"/>
    </row>
    <row r="103" spans="1:6" ht="15" x14ac:dyDescent="0.2">
      <c r="A103" s="12" t="s">
        <v>29</v>
      </c>
      <c r="B103" s="36" t="s">
        <v>28</v>
      </c>
      <c r="C103" s="26" t="s">
        <v>6</v>
      </c>
      <c r="D103" s="25">
        <v>12</v>
      </c>
      <c r="E103" s="24"/>
      <c r="F103" s="23"/>
    </row>
    <row r="104" spans="1:6" ht="15" x14ac:dyDescent="0.2">
      <c r="A104" s="12" t="s">
        <v>27</v>
      </c>
      <c r="B104" s="36" t="s">
        <v>26</v>
      </c>
      <c r="C104" s="26" t="s">
        <v>6</v>
      </c>
      <c r="D104" s="25">
        <v>1</v>
      </c>
      <c r="E104" s="24"/>
      <c r="F104" s="23"/>
    </row>
    <row r="105" spans="1:6" ht="15" x14ac:dyDescent="0.2">
      <c r="A105" s="12" t="s">
        <v>25</v>
      </c>
      <c r="B105" s="36" t="s">
        <v>24</v>
      </c>
      <c r="C105" s="26" t="s">
        <v>6</v>
      </c>
      <c r="D105" s="25">
        <v>4</v>
      </c>
      <c r="E105" s="24"/>
      <c r="F105" s="23"/>
    </row>
    <row r="106" spans="1:6" ht="15" x14ac:dyDescent="0.2">
      <c r="A106" s="12" t="s">
        <v>23</v>
      </c>
      <c r="B106" s="36" t="s">
        <v>22</v>
      </c>
      <c r="C106" s="26" t="s">
        <v>6</v>
      </c>
      <c r="D106" s="25">
        <v>4</v>
      </c>
      <c r="E106" s="24"/>
      <c r="F106" s="23"/>
    </row>
    <row r="107" spans="1:6" ht="15" x14ac:dyDescent="0.2">
      <c r="A107" s="12" t="s">
        <v>21</v>
      </c>
      <c r="B107" s="36" t="s">
        <v>20</v>
      </c>
      <c r="C107" s="26" t="s">
        <v>6</v>
      </c>
      <c r="D107" s="25">
        <v>5</v>
      </c>
      <c r="E107" s="24"/>
      <c r="F107" s="23"/>
    </row>
    <row r="108" spans="1:6" ht="15" x14ac:dyDescent="0.2">
      <c r="A108" s="12" t="s">
        <v>19</v>
      </c>
      <c r="B108" s="36" t="s">
        <v>18</v>
      </c>
      <c r="C108" s="26" t="s">
        <v>6</v>
      </c>
      <c r="D108" s="25">
        <v>1</v>
      </c>
      <c r="E108" s="24"/>
      <c r="F108" s="23"/>
    </row>
    <row r="109" spans="1:6" ht="30" x14ac:dyDescent="0.2">
      <c r="A109" s="12" t="s">
        <v>17</v>
      </c>
      <c r="B109" s="36" t="s">
        <v>16</v>
      </c>
      <c r="C109" s="26" t="s">
        <v>6</v>
      </c>
      <c r="D109" s="25">
        <v>4</v>
      </c>
      <c r="E109" s="24"/>
      <c r="F109" s="23"/>
    </row>
    <row r="110" spans="1:6" ht="15" x14ac:dyDescent="0.2">
      <c r="A110" s="12"/>
      <c r="B110" s="36"/>
      <c r="C110" s="26"/>
      <c r="D110" s="25"/>
      <c r="E110" s="24"/>
      <c r="F110" s="23"/>
    </row>
    <row r="111" spans="1:6" ht="15" x14ac:dyDescent="0.2">
      <c r="A111" s="12"/>
      <c r="B111" s="36"/>
      <c r="C111" s="26"/>
      <c r="D111" s="25"/>
      <c r="E111" s="24"/>
      <c r="F111" s="23"/>
    </row>
    <row r="112" spans="1:6" ht="15.75" x14ac:dyDescent="0.2">
      <c r="A112" s="38" t="s">
        <v>15</v>
      </c>
      <c r="B112" s="37" t="s">
        <v>14</v>
      </c>
      <c r="C112" s="26"/>
      <c r="D112" s="25"/>
      <c r="E112" s="24"/>
      <c r="F112" s="23"/>
    </row>
    <row r="113" spans="1:6" ht="90" x14ac:dyDescent="0.2">
      <c r="A113" s="12" t="s">
        <v>13</v>
      </c>
      <c r="B113" s="36" t="s">
        <v>12</v>
      </c>
      <c r="C113" s="26" t="s">
        <v>6</v>
      </c>
      <c r="D113" s="25">
        <v>1</v>
      </c>
      <c r="E113" s="24"/>
      <c r="F113" s="23"/>
    </row>
    <row r="114" spans="1:6" ht="15" x14ac:dyDescent="0.2">
      <c r="A114" s="12" t="s">
        <v>11</v>
      </c>
      <c r="B114" s="36" t="s">
        <v>10</v>
      </c>
      <c r="C114" s="26" t="s">
        <v>9</v>
      </c>
      <c r="D114" s="25">
        <v>3</v>
      </c>
      <c r="E114" s="24"/>
      <c r="F114" s="23"/>
    </row>
    <row r="115" spans="1:6" ht="15" x14ac:dyDescent="0.2">
      <c r="A115" s="12" t="s">
        <v>8</v>
      </c>
      <c r="B115" s="36" t="s">
        <v>7</v>
      </c>
      <c r="C115" s="26" t="s">
        <v>6</v>
      </c>
      <c r="D115" s="25">
        <v>1</v>
      </c>
      <c r="E115" s="24"/>
      <c r="F115" s="23"/>
    </row>
    <row r="116" spans="1:6" ht="15" x14ac:dyDescent="0.2">
      <c r="A116" s="12" t="s">
        <v>5</v>
      </c>
      <c r="B116" s="36" t="s">
        <v>4</v>
      </c>
      <c r="C116" s="26" t="s">
        <v>3</v>
      </c>
      <c r="D116" s="25">
        <v>1</v>
      </c>
      <c r="E116" s="24"/>
      <c r="F116" s="23"/>
    </row>
    <row r="117" spans="1:6" ht="15" x14ac:dyDescent="0.2">
      <c r="A117" s="12"/>
      <c r="B117" s="36"/>
      <c r="C117" s="26"/>
      <c r="D117" s="25"/>
      <c r="E117" s="24"/>
      <c r="F117" s="23"/>
    </row>
    <row r="118" spans="1:6" ht="15" x14ac:dyDescent="0.2">
      <c r="A118" s="12"/>
      <c r="B118" s="36"/>
      <c r="C118" s="26"/>
      <c r="D118" s="25"/>
      <c r="E118" s="35"/>
      <c r="F118" s="34"/>
    </row>
    <row r="119" spans="1:6" ht="19.5" customHeight="1" x14ac:dyDescent="0.2">
      <c r="A119" s="12"/>
      <c r="B119" s="33" t="s">
        <v>2</v>
      </c>
      <c r="C119" s="32"/>
      <c r="D119" s="31"/>
      <c r="E119" s="30"/>
      <c r="F119" s="29"/>
    </row>
    <row r="120" spans="1:6" ht="15" x14ac:dyDescent="0.2">
      <c r="A120" s="28" t="s">
        <v>1</v>
      </c>
      <c r="B120" s="27" t="str">
        <f>B6</f>
        <v>Demontáže</v>
      </c>
      <c r="C120" s="26"/>
      <c r="D120" s="25"/>
      <c r="E120" s="24"/>
      <c r="F120" s="23"/>
    </row>
    <row r="121" spans="1:6" ht="15" x14ac:dyDescent="0.2">
      <c r="A121" s="28" t="str">
        <f>A17</f>
        <v>713</v>
      </c>
      <c r="B121" s="27" t="str">
        <f>B17</f>
        <v>Kotelny</v>
      </c>
      <c r="C121" s="26"/>
      <c r="D121" s="25"/>
      <c r="E121" s="24"/>
      <c r="F121" s="23"/>
    </row>
    <row r="122" spans="1:6" ht="15" x14ac:dyDescent="0.2">
      <c r="A122" s="28" t="str">
        <f>A35</f>
        <v>733</v>
      </c>
      <c r="B122" s="27" t="str">
        <f>B35</f>
        <v>Rozvod potrubí</v>
      </c>
      <c r="C122" s="26"/>
      <c r="D122" s="25"/>
      <c r="E122" s="24"/>
      <c r="F122" s="23"/>
    </row>
    <row r="123" spans="1:6" ht="15" x14ac:dyDescent="0.2">
      <c r="A123" s="28" t="str">
        <f>A51</f>
        <v>713</v>
      </c>
      <c r="B123" s="27" t="str">
        <f>B51</f>
        <v>Izolace tepelné</v>
      </c>
      <c r="C123" s="26"/>
      <c r="D123" s="25"/>
      <c r="E123" s="24"/>
      <c r="F123" s="23"/>
    </row>
    <row r="124" spans="1:6" ht="15.75" thickBot="1" x14ac:dyDescent="0.25">
      <c r="A124" s="28" t="str">
        <f>A61</f>
        <v>734</v>
      </c>
      <c r="B124" s="27" t="str">
        <f>B61</f>
        <v>Armatury</v>
      </c>
      <c r="C124" s="26"/>
      <c r="D124" s="25"/>
      <c r="E124" s="24"/>
      <c r="F124" s="23"/>
    </row>
    <row r="125" spans="1:6" ht="17.25" thickBot="1" x14ac:dyDescent="0.25">
      <c r="A125" s="22"/>
      <c r="B125" s="21" t="s">
        <v>0</v>
      </c>
      <c r="C125" s="20"/>
      <c r="D125" s="19"/>
      <c r="E125" s="18"/>
      <c r="F125" s="18"/>
    </row>
    <row r="126" spans="1:6" ht="16.5" x14ac:dyDescent="0.2">
      <c r="A126" s="17"/>
      <c r="B126" s="16"/>
      <c r="C126" s="15"/>
      <c r="D126" s="14"/>
      <c r="E126" s="13"/>
      <c r="F126" s="13"/>
    </row>
    <row r="127" spans="1:6" ht="16.5" x14ac:dyDescent="0.2">
      <c r="A127" s="12"/>
      <c r="B127" s="11"/>
      <c r="C127" s="10"/>
      <c r="D127" s="9"/>
      <c r="E127" s="8"/>
      <c r="F127" s="8"/>
    </row>
  </sheetData>
  <mergeCells count="1">
    <mergeCell ref="E3:F3"/>
  </mergeCells>
  <pageMargins left="1.6141732283464567" right="0.78740157480314965" top="1.1023622047244095" bottom="0.55118110236220474" header="0.51181102362204722" footer="0.51181102362204722"/>
  <pageSetup paperSize="9" scale="59" orientation="landscape" horizontalDpi="300" verticalDpi="300" r:id="rId1"/>
  <headerFooter alignWithMargins="0">
    <oddHeader>&amp;L
&amp;C&amp;P/&amp;N</oddHeader>
  </headerFooter>
  <rowBreaks count="1" manualBreakCount="1">
    <brk id="46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174D170B0FAC4DBD6A97891A3E06A9" ma:contentTypeVersion="" ma:contentTypeDescription="Vytvoří nový dokument" ma:contentTypeScope="" ma:versionID="a41dd57967f35b2bd30081ef782232a9">
  <xsd:schema xmlns:xsd="http://www.w3.org/2001/XMLSchema" xmlns:xs="http://www.w3.org/2001/XMLSchema" xmlns:p="http://schemas.microsoft.com/office/2006/metadata/properties" xmlns:ns2="9681e88c-710b-4ac0-9224-aa6f5c3c7fe3" targetNamespace="http://schemas.microsoft.com/office/2006/metadata/properties" ma:root="true" ma:fieldsID="bb2b573c1feeab4f4ec1d120d56619bc" ns2:_="">
    <xsd:import namespace="9681e88c-710b-4ac0-9224-aa6f5c3c7f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e88c-710b-4ac0-9224-aa6f5c3c7f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4AC04C-5674-4114-BC09-31E49A7A62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1e88c-710b-4ac0-9224-aa6f5c3c7f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911A2E-5C7E-4538-9B35-C9B6EC5AA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E211C5-B2B4-40C0-B084-629CCDBF7A9F}">
  <ds:schemaRefs>
    <ds:schemaRef ds:uri="http://purl.org/dc/elements/1.1/"/>
    <ds:schemaRef ds:uri="http://purl.org/dc/terms/"/>
    <ds:schemaRef ds:uri="9681e88c-710b-4ac0-9224-aa6f5c3c7fe3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03</vt:lpstr>
      <vt:lpstr>'03'!Oblast_tisku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Kapoun</dc:creator>
  <cp:lastModifiedBy>Kapoun</cp:lastModifiedBy>
  <dcterms:created xsi:type="dcterms:W3CDTF">2016-03-23T12:53:01Z</dcterms:created>
  <dcterms:modified xsi:type="dcterms:W3CDTF">2016-03-23T12:53:38Z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0x010100BC174D170B0FAC4DBD6A97891A3E06A9</vt:lpwstr>
  </property>
</Properties>
</file>