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MILAN\Lipov\"/>
    </mc:Choice>
  </mc:AlternateContent>
  <xr:revisionPtr revIDLastSave="0" documentId="13_ncr:1_{75A756E0-0F0A-4DC6-9796-07481525087F}" xr6:coauthVersionLast="44" xr6:coauthVersionMax="44" xr10:uidLastSave="{00000000-0000-0000-0000-000000000000}"/>
  <bookViews>
    <workbookView xWindow="-120" yWindow="-120" windowWidth="29040" windowHeight="17640" xr2:uid="{A77FAD5B-FBE9-4B35-9DA4-D0EAF63C50E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" i="1"/>
  <c r="J2" i="1"/>
  <c r="K2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 l="1"/>
</calcChain>
</file>

<file path=xl/sharedStrings.xml><?xml version="1.0" encoding="utf-8"?>
<sst xmlns="http://schemas.openxmlformats.org/spreadsheetml/2006/main" count="43" uniqueCount="23">
  <si>
    <t>UMÍSTĚNÍ</t>
  </si>
  <si>
    <t>SKLEP</t>
  </si>
  <si>
    <t>ANO</t>
  </si>
  <si>
    <t>OTVÍRÁNÍ</t>
  </si>
  <si>
    <t>DVEŘE - ZADNÍ VCHOD</t>
  </si>
  <si>
    <t>POZNÁMKA</t>
  </si>
  <si>
    <t>LUXSFERY</t>
  </si>
  <si>
    <t>1. NADZEMNÍ  PODLAŽÍ</t>
  </si>
  <si>
    <t>WC</t>
  </si>
  <si>
    <t>DVEŘE - HLAVNÍ VCHOD</t>
  </si>
  <si>
    <t>2. NADZEMNÍ  PODLAŽÍ</t>
  </si>
  <si>
    <t>NE</t>
  </si>
  <si>
    <t>POČET KŘÍDEL</t>
  </si>
  <si>
    <t>ŠÍŘKA (cm)</t>
  </si>
  <si>
    <t>VÝŠKA (cm)</t>
  </si>
  <si>
    <t>m2</t>
  </si>
  <si>
    <t>MOŽNÁ UŽŠÍ KVŮLI ZATEPLENÍ TLOUŠŤKA150 mm</t>
  </si>
  <si>
    <t>OBVOD bm</t>
  </si>
  <si>
    <t>SOUČET :</t>
  </si>
  <si>
    <t>BEZ VÝPLNĚ</t>
  </si>
  <si>
    <t>VERANDA</t>
  </si>
  <si>
    <t>PEVNÉ</t>
  </si>
  <si>
    <t>ÚPRAVA PROTI PRŮHLEDNOSTI ZVENKU (mléčné sklo)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</si>
</sst>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 val="double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183D-92F9-4B0A-80E8-15B40CC36561}">
  <dimension ref="B1:P37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5.75" x14ac:dyDescent="0.25"/>
  <cols>
    <col min="2" max="3" width="15.85546875" style="4" customWidth="1"/>
    <col min="4" max="5" width="16.7109375" style="4" customWidth="1"/>
    <col min="6" max="6" width="20.28515625" style="4" customWidth="1"/>
    <col min="7" max="7" width="12.42578125" style="4" customWidth="1"/>
    <col min="8" max="8" width="26" style="4" customWidth="1"/>
    <col min="9" max="9" width="21.28515625" style="4" customWidth="1"/>
    <col min="10" max="10" width="9.140625" style="9"/>
    <col min="11" max="11" width="10.28515625" style="4" customWidth="1"/>
    <col min="12" max="16" width="9.140625" style="4"/>
  </cols>
  <sheetData>
    <row r="1" spans="2:16" s="1" customFormat="1" ht="60" customHeight="1" thickBot="1" x14ac:dyDescent="0.3">
      <c r="B1" s="45" t="s">
        <v>0</v>
      </c>
      <c r="C1" s="46"/>
      <c r="D1" s="17" t="s">
        <v>13</v>
      </c>
      <c r="E1" s="17" t="s">
        <v>14</v>
      </c>
      <c r="F1" s="18" t="s">
        <v>22</v>
      </c>
      <c r="G1" s="17" t="s">
        <v>3</v>
      </c>
      <c r="H1" s="17" t="s">
        <v>5</v>
      </c>
      <c r="I1" s="19" t="s">
        <v>12</v>
      </c>
      <c r="J1" s="20" t="s">
        <v>15</v>
      </c>
      <c r="K1" s="21" t="s">
        <v>17</v>
      </c>
      <c r="L1" s="5"/>
      <c r="M1" s="5"/>
      <c r="N1" s="5"/>
      <c r="O1" s="2"/>
      <c r="P1" s="2"/>
    </row>
    <row r="2" spans="2:16" s="1" customFormat="1" ht="20.100000000000001" customHeight="1" x14ac:dyDescent="0.25">
      <c r="B2" s="47" t="s">
        <v>1</v>
      </c>
      <c r="C2" s="39"/>
      <c r="D2" s="22">
        <v>136</v>
      </c>
      <c r="E2" s="22">
        <v>50</v>
      </c>
      <c r="F2" s="39" t="s">
        <v>2</v>
      </c>
      <c r="G2" s="39" t="s">
        <v>2</v>
      </c>
      <c r="H2" s="22"/>
      <c r="I2" s="23">
        <v>1</v>
      </c>
      <c r="J2" s="24">
        <f>(D2*E2)/10000</f>
        <v>0.68</v>
      </c>
      <c r="K2" s="25">
        <f>(D2+E2+D2+E2)/100</f>
        <v>3.72</v>
      </c>
      <c r="L2" s="2"/>
      <c r="M2" s="2"/>
      <c r="N2" s="2"/>
      <c r="O2" s="2"/>
      <c r="P2" s="2"/>
    </row>
    <row r="3" spans="2:16" s="1" customFormat="1" ht="20.100000000000001" customHeight="1" x14ac:dyDescent="0.25">
      <c r="B3" s="48"/>
      <c r="C3" s="40"/>
      <c r="D3" s="6">
        <v>132</v>
      </c>
      <c r="E3" s="6">
        <v>50</v>
      </c>
      <c r="F3" s="40"/>
      <c r="G3" s="40"/>
      <c r="H3" s="6"/>
      <c r="I3" s="11">
        <v>1</v>
      </c>
      <c r="J3" s="15">
        <f t="shared" ref="J3:J21" si="0">(D3*E3)/10000</f>
        <v>0.66</v>
      </c>
      <c r="K3" s="13">
        <f t="shared" ref="K3:K21" si="1">(D3+E3+D3+E3)/100</f>
        <v>3.64</v>
      </c>
      <c r="L3" s="2"/>
      <c r="M3" s="2"/>
      <c r="N3" s="2"/>
      <c r="O3" s="2"/>
      <c r="P3" s="2"/>
    </row>
    <row r="4" spans="2:16" s="1" customFormat="1" ht="20.100000000000001" customHeight="1" x14ac:dyDescent="0.25">
      <c r="B4" s="48"/>
      <c r="C4" s="40"/>
      <c r="D4" s="6">
        <v>137</v>
      </c>
      <c r="E4" s="6">
        <v>55</v>
      </c>
      <c r="F4" s="40"/>
      <c r="G4" s="40"/>
      <c r="H4" s="6"/>
      <c r="I4" s="11">
        <v>1</v>
      </c>
      <c r="J4" s="15">
        <f t="shared" si="0"/>
        <v>0.75349999999999995</v>
      </c>
      <c r="K4" s="13">
        <f t="shared" si="1"/>
        <v>3.84</v>
      </c>
      <c r="L4" s="2"/>
      <c r="M4" s="2"/>
      <c r="N4" s="2"/>
      <c r="O4" s="2"/>
      <c r="P4" s="2"/>
    </row>
    <row r="5" spans="2:16" s="1" customFormat="1" ht="20.100000000000001" customHeight="1" x14ac:dyDescent="0.25">
      <c r="B5" s="48"/>
      <c r="C5" s="40"/>
      <c r="D5" s="6">
        <v>102</v>
      </c>
      <c r="E5" s="6">
        <v>52</v>
      </c>
      <c r="F5" s="40"/>
      <c r="G5" s="40"/>
      <c r="H5" s="6"/>
      <c r="I5" s="11">
        <v>1</v>
      </c>
      <c r="J5" s="15">
        <f t="shared" si="0"/>
        <v>0.53039999999999998</v>
      </c>
      <c r="K5" s="13">
        <f t="shared" si="1"/>
        <v>3.08</v>
      </c>
      <c r="L5" s="2"/>
      <c r="M5" s="2"/>
      <c r="N5" s="2"/>
      <c r="O5" s="2"/>
      <c r="P5" s="2"/>
    </row>
    <row r="6" spans="2:16" s="1" customFormat="1" ht="20.100000000000001" customHeight="1" x14ac:dyDescent="0.25">
      <c r="B6" s="48"/>
      <c r="C6" s="40"/>
      <c r="D6" s="6">
        <v>100</v>
      </c>
      <c r="E6" s="6">
        <v>52</v>
      </c>
      <c r="F6" s="40"/>
      <c r="G6" s="40"/>
      <c r="H6" s="6"/>
      <c r="I6" s="11">
        <v>1</v>
      </c>
      <c r="J6" s="15">
        <f t="shared" si="0"/>
        <v>0.52</v>
      </c>
      <c r="K6" s="13">
        <f t="shared" si="1"/>
        <v>3.04</v>
      </c>
      <c r="L6" s="2"/>
      <c r="M6" s="2"/>
      <c r="N6" s="2"/>
      <c r="O6" s="2"/>
      <c r="P6" s="2"/>
    </row>
    <row r="7" spans="2:16" s="1" customFormat="1" ht="20.100000000000001" customHeight="1" thickBot="1" x14ac:dyDescent="0.3">
      <c r="B7" s="49"/>
      <c r="C7" s="41"/>
      <c r="D7" s="10">
        <v>140</v>
      </c>
      <c r="E7" s="10">
        <v>50</v>
      </c>
      <c r="F7" s="41"/>
      <c r="G7" s="41"/>
      <c r="H7" s="10"/>
      <c r="I7" s="12">
        <v>1</v>
      </c>
      <c r="J7" s="16">
        <f t="shared" si="0"/>
        <v>0.7</v>
      </c>
      <c r="K7" s="14">
        <f t="shared" si="1"/>
        <v>3.8</v>
      </c>
      <c r="L7" s="2"/>
      <c r="M7" s="2"/>
      <c r="N7" s="2"/>
      <c r="O7" s="2"/>
      <c r="P7" s="2"/>
    </row>
    <row r="8" spans="2:16" s="1" customFormat="1" ht="48.75" customHeight="1" thickBot="1" x14ac:dyDescent="0.3">
      <c r="B8" s="50" t="s">
        <v>4</v>
      </c>
      <c r="C8" s="51"/>
      <c r="D8" s="27">
        <v>80</v>
      </c>
      <c r="E8" s="27">
        <v>200</v>
      </c>
      <c r="F8" s="27"/>
      <c r="G8" s="27" t="s">
        <v>2</v>
      </c>
      <c r="H8" s="27" t="s">
        <v>19</v>
      </c>
      <c r="I8" s="28">
        <v>1</v>
      </c>
      <c r="J8" s="29">
        <f t="shared" si="0"/>
        <v>1.6</v>
      </c>
      <c r="K8" s="30">
        <f t="shared" si="1"/>
        <v>5.6</v>
      </c>
      <c r="L8" s="2"/>
      <c r="M8" s="2"/>
      <c r="N8" s="2"/>
      <c r="O8" s="2"/>
      <c r="P8" s="2"/>
    </row>
    <row r="9" spans="2:16" s="1" customFormat="1" ht="20.100000000000001" customHeight="1" x14ac:dyDescent="0.25">
      <c r="B9" s="36" t="s">
        <v>20</v>
      </c>
      <c r="C9" s="31"/>
      <c r="D9" s="22">
        <v>80</v>
      </c>
      <c r="E9" s="22">
        <v>120</v>
      </c>
      <c r="F9" s="22"/>
      <c r="G9" s="22" t="s">
        <v>11</v>
      </c>
      <c r="H9" s="22" t="s">
        <v>6</v>
      </c>
      <c r="I9" s="23" t="s">
        <v>21</v>
      </c>
      <c r="J9" s="24">
        <f t="shared" si="0"/>
        <v>0.96</v>
      </c>
      <c r="K9" s="25">
        <f t="shared" si="1"/>
        <v>4</v>
      </c>
      <c r="L9" s="2"/>
      <c r="M9" s="2"/>
      <c r="N9" s="2"/>
      <c r="O9" s="2"/>
      <c r="P9" s="2"/>
    </row>
    <row r="10" spans="2:16" s="1" customFormat="1" ht="20.100000000000001" customHeight="1" x14ac:dyDescent="0.25">
      <c r="B10" s="37"/>
      <c r="C10" s="7"/>
      <c r="D10" s="6">
        <v>80</v>
      </c>
      <c r="E10" s="6">
        <v>120</v>
      </c>
      <c r="F10" s="6"/>
      <c r="G10" s="6" t="s">
        <v>11</v>
      </c>
      <c r="H10" s="6" t="s">
        <v>6</v>
      </c>
      <c r="I10" s="11" t="s">
        <v>21</v>
      </c>
      <c r="J10" s="15">
        <f t="shared" si="0"/>
        <v>0.96</v>
      </c>
      <c r="K10" s="13">
        <f t="shared" si="1"/>
        <v>4</v>
      </c>
      <c r="L10" s="2"/>
      <c r="M10" s="2"/>
      <c r="N10" s="2"/>
      <c r="O10" s="2"/>
      <c r="P10" s="2"/>
    </row>
    <row r="11" spans="2:16" s="1" customFormat="1" ht="20.100000000000001" customHeight="1" thickBot="1" x14ac:dyDescent="0.3">
      <c r="B11" s="38"/>
      <c r="C11" s="32"/>
      <c r="D11" s="10">
        <v>180</v>
      </c>
      <c r="E11" s="10">
        <v>130</v>
      </c>
      <c r="F11" s="10"/>
      <c r="G11" s="10" t="s">
        <v>2</v>
      </c>
      <c r="H11" s="10"/>
      <c r="I11" s="12">
        <v>2</v>
      </c>
      <c r="J11" s="16">
        <f t="shared" si="0"/>
        <v>2.34</v>
      </c>
      <c r="K11" s="14">
        <f t="shared" si="1"/>
        <v>6.2</v>
      </c>
      <c r="L11" s="2"/>
      <c r="M11" s="2"/>
      <c r="N11" s="2"/>
      <c r="O11" s="2"/>
      <c r="P11" s="2"/>
    </row>
    <row r="12" spans="2:16" s="1" customFormat="1" ht="49.5" customHeight="1" x14ac:dyDescent="0.25">
      <c r="B12" s="36" t="s">
        <v>7</v>
      </c>
      <c r="C12" s="31" t="s">
        <v>9</v>
      </c>
      <c r="D12" s="22">
        <v>135</v>
      </c>
      <c r="E12" s="22">
        <v>200</v>
      </c>
      <c r="F12" s="22"/>
      <c r="G12" s="22" t="s">
        <v>2</v>
      </c>
      <c r="H12" s="31" t="s">
        <v>16</v>
      </c>
      <c r="I12" s="23">
        <v>2</v>
      </c>
      <c r="J12" s="24">
        <f t="shared" si="0"/>
        <v>2.7</v>
      </c>
      <c r="K12" s="25">
        <f t="shared" si="1"/>
        <v>6.7</v>
      </c>
      <c r="L12" s="2"/>
      <c r="M12" s="2"/>
      <c r="N12" s="2"/>
      <c r="O12" s="2"/>
      <c r="P12" s="2"/>
    </row>
    <row r="13" spans="2:16" s="1" customFormat="1" ht="20.100000000000001" customHeight="1" x14ac:dyDescent="0.25">
      <c r="B13" s="37"/>
      <c r="C13" s="7" t="s">
        <v>8</v>
      </c>
      <c r="D13" s="6">
        <v>150</v>
      </c>
      <c r="E13" s="6">
        <v>70</v>
      </c>
      <c r="F13" s="6" t="s">
        <v>2</v>
      </c>
      <c r="G13" s="42" t="s">
        <v>2</v>
      </c>
      <c r="H13" s="6"/>
      <c r="I13" s="11">
        <v>1</v>
      </c>
      <c r="J13" s="15">
        <f t="shared" si="0"/>
        <v>1.05</v>
      </c>
      <c r="K13" s="13">
        <f t="shared" si="1"/>
        <v>4.4000000000000004</v>
      </c>
      <c r="L13" s="2"/>
      <c r="M13" s="2"/>
      <c r="N13" s="2"/>
      <c r="O13" s="2"/>
      <c r="P13" s="2"/>
    </row>
    <row r="14" spans="2:16" s="1" customFormat="1" ht="20.100000000000001" customHeight="1" x14ac:dyDescent="0.25">
      <c r="B14" s="37"/>
      <c r="C14" s="7"/>
      <c r="D14" s="6">
        <v>205</v>
      </c>
      <c r="E14" s="6">
        <v>145</v>
      </c>
      <c r="F14" s="6"/>
      <c r="G14" s="43"/>
      <c r="H14" s="6"/>
      <c r="I14" s="11">
        <v>2</v>
      </c>
      <c r="J14" s="15">
        <f t="shared" si="0"/>
        <v>2.9725000000000001</v>
      </c>
      <c r="K14" s="13">
        <f t="shared" si="1"/>
        <v>7</v>
      </c>
      <c r="L14" s="2"/>
      <c r="M14" s="2"/>
      <c r="N14" s="2"/>
      <c r="O14" s="2"/>
      <c r="P14" s="2"/>
    </row>
    <row r="15" spans="2:16" s="1" customFormat="1" ht="20.100000000000001" customHeight="1" thickBot="1" x14ac:dyDescent="0.3">
      <c r="B15" s="37"/>
      <c r="C15" s="7"/>
      <c r="D15" s="6">
        <v>205</v>
      </c>
      <c r="E15" s="6">
        <v>145</v>
      </c>
      <c r="F15" s="6"/>
      <c r="G15" s="44"/>
      <c r="H15" s="6"/>
      <c r="I15" s="11">
        <v>2</v>
      </c>
      <c r="J15" s="15">
        <f t="shared" si="0"/>
        <v>2.9725000000000001</v>
      </c>
      <c r="K15" s="13">
        <f t="shared" si="1"/>
        <v>7</v>
      </c>
      <c r="L15" s="2"/>
      <c r="M15" s="2"/>
      <c r="N15" s="2"/>
      <c r="O15" s="2"/>
      <c r="P15" s="2"/>
    </row>
    <row r="16" spans="2:16" s="1" customFormat="1" ht="20.100000000000001" customHeight="1" thickBot="1" x14ac:dyDescent="0.3">
      <c r="B16" s="37"/>
      <c r="C16" s="7"/>
      <c r="D16" s="6">
        <v>125</v>
      </c>
      <c r="E16" s="6">
        <v>200</v>
      </c>
      <c r="F16" s="6" t="s">
        <v>2</v>
      </c>
      <c r="G16" s="8" t="s">
        <v>11</v>
      </c>
      <c r="H16" s="22" t="s">
        <v>6</v>
      </c>
      <c r="I16" s="11" t="s">
        <v>21</v>
      </c>
      <c r="J16" s="15">
        <f t="shared" si="0"/>
        <v>2.5</v>
      </c>
      <c r="K16" s="13">
        <f t="shared" si="1"/>
        <v>6.5</v>
      </c>
      <c r="L16" s="2"/>
      <c r="M16" s="2"/>
      <c r="N16" s="2"/>
      <c r="O16" s="2"/>
      <c r="P16" s="2"/>
    </row>
    <row r="17" spans="2:16" s="1" customFormat="1" ht="20.100000000000001" customHeight="1" thickBot="1" x14ac:dyDescent="0.3">
      <c r="B17" s="38"/>
      <c r="C17" s="32"/>
      <c r="D17" s="10">
        <v>125</v>
      </c>
      <c r="E17" s="10">
        <v>65</v>
      </c>
      <c r="F17" s="10" t="s">
        <v>2</v>
      </c>
      <c r="G17" s="26" t="s">
        <v>2</v>
      </c>
      <c r="H17" s="22" t="s">
        <v>6</v>
      </c>
      <c r="I17" s="12">
        <v>1</v>
      </c>
      <c r="J17" s="16">
        <f t="shared" si="0"/>
        <v>0.8125</v>
      </c>
      <c r="K17" s="14">
        <f t="shared" si="1"/>
        <v>3.8</v>
      </c>
      <c r="L17" s="2"/>
      <c r="M17" s="2"/>
      <c r="N17" s="2"/>
      <c r="O17" s="2"/>
      <c r="P17" s="2"/>
    </row>
    <row r="18" spans="2:16" s="1" customFormat="1" ht="20.100000000000001" customHeight="1" x14ac:dyDescent="0.25">
      <c r="B18" s="36" t="s">
        <v>10</v>
      </c>
      <c r="C18" s="22"/>
      <c r="D18" s="22">
        <v>205</v>
      </c>
      <c r="E18" s="22">
        <v>145</v>
      </c>
      <c r="F18" s="22"/>
      <c r="G18" s="22" t="s">
        <v>2</v>
      </c>
      <c r="H18" s="22"/>
      <c r="I18" s="23">
        <v>2</v>
      </c>
      <c r="J18" s="24">
        <f t="shared" si="0"/>
        <v>2.9725000000000001</v>
      </c>
      <c r="K18" s="25">
        <f t="shared" si="1"/>
        <v>7</v>
      </c>
      <c r="L18" s="2"/>
      <c r="M18" s="2"/>
      <c r="N18" s="2"/>
      <c r="O18" s="2"/>
      <c r="P18" s="2"/>
    </row>
    <row r="19" spans="2:16" s="1" customFormat="1" ht="20.100000000000001" customHeight="1" x14ac:dyDescent="0.25">
      <c r="B19" s="37"/>
      <c r="C19" s="6"/>
      <c r="D19" s="6">
        <v>205</v>
      </c>
      <c r="E19" s="6">
        <v>145</v>
      </c>
      <c r="F19" s="6"/>
      <c r="G19" s="6" t="s">
        <v>2</v>
      </c>
      <c r="H19" s="6"/>
      <c r="I19" s="11">
        <v>2</v>
      </c>
      <c r="J19" s="15">
        <f t="shared" si="0"/>
        <v>2.9725000000000001</v>
      </c>
      <c r="K19" s="13">
        <f t="shared" si="1"/>
        <v>7</v>
      </c>
      <c r="L19" s="2"/>
      <c r="M19" s="2"/>
      <c r="N19" s="2"/>
      <c r="O19" s="2"/>
      <c r="P19" s="2"/>
    </row>
    <row r="20" spans="2:16" s="1" customFormat="1" ht="20.100000000000001" customHeight="1" x14ac:dyDescent="0.25">
      <c r="B20" s="37"/>
      <c r="C20" s="6"/>
      <c r="D20" s="6">
        <v>180</v>
      </c>
      <c r="E20" s="6">
        <v>130</v>
      </c>
      <c r="F20" s="6"/>
      <c r="G20" s="6" t="s">
        <v>2</v>
      </c>
      <c r="H20" s="6"/>
      <c r="I20" s="11">
        <v>2</v>
      </c>
      <c r="J20" s="15">
        <f t="shared" si="0"/>
        <v>2.34</v>
      </c>
      <c r="K20" s="13">
        <f t="shared" si="1"/>
        <v>6.2</v>
      </c>
      <c r="L20" s="2"/>
      <c r="M20" s="2"/>
      <c r="N20" s="2"/>
      <c r="O20" s="2"/>
      <c r="P20" s="2"/>
    </row>
    <row r="21" spans="2:16" s="1" customFormat="1" ht="20.100000000000001" customHeight="1" thickBot="1" x14ac:dyDescent="0.3">
      <c r="B21" s="38"/>
      <c r="C21" s="10"/>
      <c r="D21" s="10">
        <v>205</v>
      </c>
      <c r="E21" s="10">
        <v>145</v>
      </c>
      <c r="F21" s="10"/>
      <c r="G21" s="10" t="s">
        <v>2</v>
      </c>
      <c r="H21" s="10"/>
      <c r="I21" s="12">
        <v>2</v>
      </c>
      <c r="J21" s="16">
        <f t="shared" si="0"/>
        <v>2.9725000000000001</v>
      </c>
      <c r="K21" s="14">
        <f t="shared" si="1"/>
        <v>7</v>
      </c>
      <c r="L21" s="2"/>
      <c r="M21" s="2"/>
      <c r="N21" s="2"/>
      <c r="O21" s="2"/>
      <c r="P21" s="2"/>
    </row>
    <row r="22" spans="2:16" s="1" customFormat="1" ht="20.100000000000001" customHeight="1" thickBot="1" x14ac:dyDescent="0.3">
      <c r="B22" s="2"/>
      <c r="C22" s="2"/>
      <c r="D22" s="2"/>
      <c r="E22" s="2"/>
      <c r="F22" s="2"/>
      <c r="G22" s="2"/>
      <c r="H22" s="2"/>
      <c r="I22" s="33" t="s">
        <v>18</v>
      </c>
      <c r="J22" s="35">
        <f>SUM(J2:J21)</f>
        <v>33.968900000000005</v>
      </c>
      <c r="K22" s="34">
        <f>SUM(K2:K21)</f>
        <v>103.52000000000001</v>
      </c>
      <c r="L22" s="2"/>
      <c r="M22" s="2"/>
      <c r="N22" s="2"/>
      <c r="O22" s="2"/>
      <c r="P22" s="2"/>
    </row>
    <row r="23" spans="2:16" s="1" customFormat="1" ht="20.10000000000000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s="1" customFormat="1" ht="20.100000000000001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s="1" customFormat="1" ht="20.100000000000001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s="1" customFormat="1" ht="20.100000000000001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s="1" customFormat="1" ht="20.100000000000001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s="1" customFormat="1" ht="20.100000000000001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s="1" customFormat="1" ht="20.100000000000001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s="1" customFormat="1" ht="20.100000000000001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s="1" customFormat="1" ht="20.100000000000001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s="1" customFormat="1" ht="20.100000000000001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s="1" customFormat="1" ht="20.100000000000001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s="1" customFormat="1" ht="20.100000000000001" customHeight="1" x14ac:dyDescent="0.25">
      <c r="B34" s="3"/>
      <c r="C34" s="3"/>
      <c r="D34" s="3"/>
      <c r="E34" s="3"/>
      <c r="F34" s="3"/>
      <c r="G34" s="3"/>
      <c r="H34" s="3"/>
      <c r="I34" s="3"/>
      <c r="J34" s="2"/>
      <c r="K34" s="3"/>
      <c r="L34" s="3"/>
      <c r="M34" s="3"/>
      <c r="N34" s="3"/>
      <c r="O34" s="3"/>
      <c r="P34" s="3"/>
    </row>
    <row r="35" spans="2:16" s="1" customFormat="1" ht="20.100000000000001" customHeight="1" x14ac:dyDescent="0.25">
      <c r="B35" s="3"/>
      <c r="C35" s="3"/>
      <c r="D35" s="3"/>
      <c r="E35" s="3"/>
      <c r="F35" s="3"/>
      <c r="G35" s="3"/>
      <c r="H35" s="3"/>
      <c r="I35" s="3"/>
      <c r="J35" s="2"/>
      <c r="K35" s="3"/>
      <c r="L35" s="3"/>
      <c r="M35" s="3"/>
      <c r="N35" s="3"/>
      <c r="O35" s="3"/>
      <c r="P35" s="3"/>
    </row>
    <row r="36" spans="2:16" s="1" customFormat="1" ht="20.100000000000001" customHeight="1" x14ac:dyDescent="0.25">
      <c r="B36" s="3"/>
      <c r="C36" s="3"/>
      <c r="D36" s="3"/>
      <c r="E36" s="3"/>
      <c r="F36" s="3"/>
      <c r="G36" s="3"/>
      <c r="H36" s="3"/>
      <c r="I36" s="3"/>
      <c r="J36" s="2"/>
      <c r="K36" s="3"/>
      <c r="L36" s="3"/>
      <c r="M36" s="3"/>
      <c r="N36" s="3"/>
      <c r="O36" s="3"/>
      <c r="P36" s="3"/>
    </row>
    <row r="37" spans="2:16" s="1" customFormat="1" ht="20.100000000000001" customHeight="1" x14ac:dyDescent="0.25">
      <c r="B37" s="3"/>
      <c r="C37" s="3"/>
      <c r="D37" s="3"/>
      <c r="E37" s="3"/>
      <c r="F37" s="3"/>
      <c r="G37" s="3"/>
      <c r="H37" s="3"/>
      <c r="I37" s="3"/>
      <c r="J37" s="2"/>
      <c r="K37" s="3"/>
      <c r="L37" s="3"/>
      <c r="M37" s="3"/>
      <c r="N37" s="3"/>
      <c r="O37" s="3"/>
      <c r="P37" s="3"/>
    </row>
  </sheetData>
  <mergeCells count="9">
    <mergeCell ref="B1:C1"/>
    <mergeCell ref="B2:C7"/>
    <mergeCell ref="B8:C8"/>
    <mergeCell ref="B18:B21"/>
    <mergeCell ref="F2:F7"/>
    <mergeCell ref="B9:B11"/>
    <mergeCell ref="G2:G7"/>
    <mergeCell ref="B12:B17"/>
    <mergeCell ref="G13:G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Smilek, Robin</dc:creator>
  <cp:lastModifiedBy>Smilek, Robin</cp:lastModifiedBy>
  <dcterms:created xsi:type="dcterms:W3CDTF">2020-08-17T16:40:54Z</dcterms:created>
  <dcterms:modified xsi:type="dcterms:W3CDTF">2020-08-18T13:39:10Z</dcterms:modified>
</cp:coreProperties>
</file>