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0" activeTab="0"/>
  </bookViews>
  <sheets>
    <sheet name="stavebni" sheetId="1" r:id="rId1"/>
    <sheet name="bleskosvod" sheetId="2" r:id="rId2"/>
  </sheets>
  <externalReferences>
    <externalReference r:id="rId5"/>
    <externalReference r:id="rId6"/>
  </externalReferences>
  <definedNames>
    <definedName name="">#REF!</definedName>
    <definedName name="Akce">#REF!</definedName>
    <definedName name="body_kapitoly">#REF!</definedName>
    <definedName name="body_list_rkap">#REF!</definedName>
    <definedName name="body_rozpocty_rozpocty">#REF!</definedName>
    <definedName name="body_sumpolozky_0">#REF!</definedName>
    <definedName name="body_sumpolozky_1">#REF!</definedName>
    <definedName name="body_sumpolozky_2">#REF!</definedName>
    <definedName name="body_typy_0">#REF!</definedName>
    <definedName name="body_typy_1">#REF!</definedName>
    <definedName name="body_typy_2">#REF!</definedName>
    <definedName name="dph1">#REF!</definedName>
    <definedName name="dph2">#REF!</definedName>
    <definedName name="dph3">#REF!</definedName>
    <definedName name="end_rozpocty_rozpocty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_xlnm.Print_Titles" localSheetId="0">'stavebni'!$4:$4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#REF!</definedName>
    <definedName name="sum_kapitoly_0">#REF!</definedName>
    <definedName name="sum_kapitoly_1">#REF!</definedName>
    <definedName name="sum_kapitoly_2">#REF!</definedName>
    <definedName name="sum_list_rkap">#REF!</definedName>
    <definedName name="top_list_rkap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<sst xmlns="http://schemas.openxmlformats.org/spreadsheetml/2006/main" count="150" uniqueCount="90">
  <si>
    <t>Stavební úpravy objektu č.p.175, Pasovská ulice, Vimperk</t>
  </si>
  <si>
    <t>položka</t>
  </si>
  <si>
    <t>ozn.na výkr.</t>
  </si>
  <si>
    <t xml:space="preserve">  činnost</t>
  </si>
  <si>
    <t>jednotka</t>
  </si>
  <si>
    <t>množství</t>
  </si>
  <si>
    <t>jedn.cena</t>
  </si>
  <si>
    <t>celk.cena</t>
  </si>
  <si>
    <t>poznámka</t>
  </si>
  <si>
    <t>BOURÁNÍ, DEMONTÁŽE</t>
  </si>
  <si>
    <t>Demontáž krytiny z azbestocementových šablon</t>
  </si>
  <si>
    <t>m2</t>
  </si>
  <si>
    <t>Demontáž klempířských prvků střechy vč. výlezů</t>
  </si>
  <si>
    <t>celek</t>
  </si>
  <si>
    <t>Demontáž stávajícího bednění</t>
  </si>
  <si>
    <t>Demontáž hromosvodu</t>
  </si>
  <si>
    <t>Odvoz suti a vybour.hmot na skládku</t>
  </si>
  <si>
    <t>Poplatek za uložení na skládku</t>
  </si>
  <si>
    <t>Poplatek za uložení azbestocementové střešní krytiny</t>
  </si>
  <si>
    <t>Dodávka střešní krytiny z vláknocementových šablon Cembrit – viz výpis prvků</t>
  </si>
  <si>
    <t>Montáž střešní krytiny z vláknocementových šablon Cembrit</t>
  </si>
  <si>
    <t>IZOLACE PROTI VODĚ</t>
  </si>
  <si>
    <t>KLEMPÍŘSKÉ VÝROBKY</t>
  </si>
  <si>
    <t>Dodávka a montáž klempířských výrobků z přezvětralého titanzinkového plechu tl. 0,7mm, RHEINZINK pre Patina blaugrau</t>
  </si>
  <si>
    <t>viz tabulka klempářských výrobků</t>
  </si>
  <si>
    <t>TESAŘSKÉ VÝROBKY</t>
  </si>
  <si>
    <t>bm</t>
  </si>
  <si>
    <t>Spojovací prostředky pro montáž bednění a laťování</t>
  </si>
  <si>
    <t xml:space="preserve"> </t>
  </si>
  <si>
    <t>POVRCHOVÉ ÚPRAVY</t>
  </si>
  <si>
    <t>Nátěr tesařských konstrukcí Bochemitem QB 2x záklop + střešní latě</t>
  </si>
  <si>
    <t>Očištění mechanické prvků stávajícího krovu, nátěr s fungicidním a insekticidním účinkem</t>
  </si>
  <si>
    <t>Repase kované korouvičky na věžičce, očištění, nátěr kovářskou barvou</t>
  </si>
  <si>
    <t>Oprava spárování režného nadstřešního komínového zdiva</t>
  </si>
  <si>
    <t>OSTATNÍ</t>
  </si>
  <si>
    <t>lešení a stavební výtahy</t>
  </si>
  <si>
    <t>zařízení staveniště</t>
  </si>
  <si>
    <t>staveništní přesun hmot</t>
  </si>
  <si>
    <t>dopravně inženýrská opatření</t>
  </si>
  <si>
    <t>Poznámky:</t>
  </si>
  <si>
    <t>Tato specifikace prací slouží jako podklad pro nacenění pouze jako součást projektové dokumentace</t>
  </si>
  <si>
    <t>Bleskosvod a uzemnění</t>
  </si>
  <si>
    <t>*</t>
  </si>
  <si>
    <t>Popis položky</t>
  </si>
  <si>
    <t>Počet</t>
  </si>
  <si>
    <t>MJ</t>
  </si>
  <si>
    <t>Materiál/jedn.</t>
  </si>
  <si>
    <t>Montáž/jedn.</t>
  </si>
  <si>
    <t>CELKEM</t>
  </si>
  <si>
    <t>svorka spojovací SS</t>
  </si>
  <si>
    <t>ks</t>
  </si>
  <si>
    <t>svorka spojovací SO</t>
  </si>
  <si>
    <t>svorka zkušební SZa</t>
  </si>
  <si>
    <t>svorka k jímací tyči SJ 1</t>
  </si>
  <si>
    <t>svorka k zemnící tyči SJ 02</t>
  </si>
  <si>
    <t>svorka ST</t>
  </si>
  <si>
    <t>podpěra vedení PV 1</t>
  </si>
  <si>
    <t>podpěra vedení PV 11</t>
  </si>
  <si>
    <t>podpěra vedení PV 15</t>
  </si>
  <si>
    <t>podpěra vedení PV 23</t>
  </si>
  <si>
    <t>ochranný úhelník OU 1,7 s držáky</t>
  </si>
  <si>
    <t>jímací tyč s rovným koncem 2,0 m, vč. upevnění</t>
  </si>
  <si>
    <t>držáky jímače</t>
  </si>
  <si>
    <t>AlMgSi 8</t>
  </si>
  <si>
    <t>m</t>
  </si>
  <si>
    <t>FeZn 10</t>
  </si>
  <si>
    <t>zemnící tyč ZT1,5 vč. zavedení</t>
  </si>
  <si>
    <t>štítek označení Štítek.......</t>
  </si>
  <si>
    <t>Celkem</t>
  </si>
  <si>
    <t>Revize, zkoušky, HZS</t>
  </si>
  <si>
    <t>dodavatelská dokumentace vč. skutečného provedení</t>
  </si>
  <si>
    <t>hod</t>
  </si>
  <si>
    <t>vytýčení sítí</t>
  </si>
  <si>
    <t>set</t>
  </si>
  <si>
    <t>zednické výpomoci</t>
  </si>
  <si>
    <t>revize</t>
  </si>
  <si>
    <t>Zemní práce</t>
  </si>
  <si>
    <t>výkopp zeminy pro zavedení zemnící tyče</t>
  </si>
  <si>
    <t>m3</t>
  </si>
  <si>
    <t>rozebrání dlažby, žulová kostka</t>
  </si>
  <si>
    <t>zpětná zádlažba</t>
  </si>
  <si>
    <t>Cena celkem bez DPH</t>
  </si>
  <si>
    <t>pozn.: krytina bude nahrazen SAT JAM, ROMBO PREMIUM, povrchová úprava EXTRA, PURMAT, PUM50</t>
  </si>
  <si>
    <t>pozn.: montáž se bude týkat krytiny SAT JAM, ROMBO PREMIUM, povrchová úprava EXTRA, PURMAT, PUM50</t>
  </si>
  <si>
    <t>KRYTINY</t>
  </si>
  <si>
    <t>D+M bednění střech, prkna tl.24mm na sraz ( pod okapním plechem, stříšky nad pavlačemi, věžička)</t>
  </si>
  <si>
    <t>D+M lať střešní smrk profil 80/50 mm, zajišťující provětrávanou mezeru mezi parozábranou a bedněním</t>
  </si>
  <si>
    <t>Verze 1 – 27.4.2018</t>
  </si>
  <si>
    <t>Dodávka a montáž pojistné hydroizolační folie např. jutadach</t>
  </si>
  <si>
    <t xml:space="preserve">Separační fólie Isola xtreem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</si>
</sst>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,&quot;Kč&quot;"/>
    <numFmt numFmtId="166" formatCode="#,##0,&quot;Kč&quot;"/>
  </numFmts>
  <fonts count="50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3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3"/>
      <name val="Arial CE"/>
      <family val="2"/>
    </font>
    <font>
      <b/>
      <i/>
      <sz val="14"/>
      <name val="Arial CE"/>
      <family val="2"/>
    </font>
    <font>
      <b/>
      <i/>
      <sz val="3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2" applyNumberFormat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33" borderId="18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0" fontId="11" fillId="33" borderId="13" xfId="0" applyFont="1" applyFill="1" applyBorder="1" applyAlignment="1">
      <alignment horizontal="right"/>
    </xf>
    <xf numFmtId="166" fontId="11" fillId="33" borderId="11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0" fillId="0" borderId="0" xfId="0" applyAlignment="1">
      <alignment/>
    </xf>
    <xf numFmtId="0" fontId="7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5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right"/>
    </xf>
    <xf numFmtId="166" fontId="13" fillId="34" borderId="13" xfId="0" applyNumberFormat="1" applyFont="1" applyFill="1" applyBorder="1" applyAlignment="1">
      <alignment horizontal="right"/>
    </xf>
    <xf numFmtId="0" fontId="0" fillId="34" borderId="13" xfId="0" applyFill="1" applyBorder="1" applyAlignment="1">
      <alignment/>
    </xf>
    <xf numFmtId="166" fontId="15" fillId="34" borderId="11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měny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1316_max%20kv\DSP\VZT\Vypis_vzt_DrMaxKV_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1316_max%20kv\DSP\EPS\EPS%2003%20v&#253;kaz%20drm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tabSelected="1" zoomScale="90" zoomScaleNormal="90" zoomScalePageLayoutView="0" workbookViewId="0" topLeftCell="A7">
      <selection activeCell="D24" sqref="D24"/>
    </sheetView>
  </sheetViews>
  <sheetFormatPr defaultColWidth="9.140625" defaultRowHeight="12.75"/>
  <cols>
    <col min="1" max="1" width="3.00390625" style="0" customWidth="1"/>
    <col min="2" max="3" width="9.7109375" style="1" customWidth="1"/>
    <col min="4" max="4" width="53.7109375" style="2" customWidth="1"/>
    <col min="5" max="5" width="9.7109375" style="1" customWidth="1"/>
    <col min="6" max="6" width="9.7109375" style="3" customWidth="1"/>
    <col min="7" max="8" width="12.7109375" style="1" customWidth="1"/>
    <col min="9" max="9" width="17.8515625" style="1" customWidth="1"/>
  </cols>
  <sheetData>
    <row r="1" spans="2:9" ht="15">
      <c r="B1" s="4" t="s">
        <v>0</v>
      </c>
      <c r="I1" s="5" t="s">
        <v>87</v>
      </c>
    </row>
    <row r="2" spans="2:9" ht="12.75">
      <c r="B2" s="6"/>
      <c r="D2" s="7"/>
      <c r="I2" s="8"/>
    </row>
    <row r="4" spans="2:9" ht="12.75"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9" t="s">
        <v>6</v>
      </c>
      <c r="H4" s="9" t="s">
        <v>7</v>
      </c>
      <c r="I4" s="12" t="s">
        <v>8</v>
      </c>
    </row>
    <row r="5" ht="19.5" customHeight="1"/>
    <row r="6" spans="2:9" s="13" customFormat="1" ht="21.75" customHeight="1">
      <c r="B6" s="14"/>
      <c r="C6" s="15" t="s">
        <v>9</v>
      </c>
      <c r="D6" s="16"/>
      <c r="E6" s="17"/>
      <c r="F6" s="18"/>
      <c r="G6" s="19"/>
      <c r="H6" s="20"/>
      <c r="I6" s="21"/>
    </row>
    <row r="7" spans="2:9" ht="12.75">
      <c r="B7" s="22">
        <v>1</v>
      </c>
      <c r="C7" s="9"/>
      <c r="D7" s="23" t="s">
        <v>10</v>
      </c>
      <c r="E7" s="22" t="s">
        <v>11</v>
      </c>
      <c r="F7" s="24">
        <v>340</v>
      </c>
      <c r="G7" s="9"/>
      <c r="H7" s="9"/>
      <c r="I7" s="25"/>
    </row>
    <row r="8" spans="2:9" ht="12.75">
      <c r="B8" s="22">
        <v>2</v>
      </c>
      <c r="C8" s="9"/>
      <c r="D8" s="23" t="s">
        <v>12</v>
      </c>
      <c r="E8" s="22" t="s">
        <v>13</v>
      </c>
      <c r="F8" s="22">
        <v>1</v>
      </c>
      <c r="G8" s="9"/>
      <c r="H8" s="9"/>
      <c r="I8" s="25"/>
    </row>
    <row r="9" spans="2:9" ht="12.75">
      <c r="B9" s="22">
        <v>3</v>
      </c>
      <c r="C9" s="9"/>
      <c r="D9" s="23" t="s">
        <v>14</v>
      </c>
      <c r="E9" s="22" t="s">
        <v>11</v>
      </c>
      <c r="F9" s="24">
        <v>420</v>
      </c>
      <c r="G9" s="9"/>
      <c r="H9" s="9"/>
      <c r="I9" s="25"/>
    </row>
    <row r="10" spans="2:9" ht="12.75">
      <c r="B10" s="22">
        <v>4</v>
      </c>
      <c r="C10" s="9"/>
      <c r="D10" s="23" t="s">
        <v>15</v>
      </c>
      <c r="E10" s="22" t="s">
        <v>13</v>
      </c>
      <c r="F10" s="22">
        <v>1</v>
      </c>
      <c r="G10" s="9"/>
      <c r="H10" s="9"/>
      <c r="I10" s="25"/>
    </row>
    <row r="11" spans="2:9" ht="12.75">
      <c r="B11" s="22">
        <v>5</v>
      </c>
      <c r="C11" s="9"/>
      <c r="D11" s="23" t="s">
        <v>16</v>
      </c>
      <c r="E11" s="22" t="s">
        <v>13</v>
      </c>
      <c r="F11" s="22">
        <v>1</v>
      </c>
      <c r="G11" s="9"/>
      <c r="H11" s="9"/>
      <c r="I11" s="25"/>
    </row>
    <row r="12" spans="2:9" ht="12.75">
      <c r="B12" s="22">
        <v>6</v>
      </c>
      <c r="C12" s="9"/>
      <c r="D12" s="23" t="s">
        <v>17</v>
      </c>
      <c r="E12" s="22" t="s">
        <v>13</v>
      </c>
      <c r="F12" s="22">
        <v>1</v>
      </c>
      <c r="G12" s="9"/>
      <c r="H12" s="9"/>
      <c r="I12" s="25"/>
    </row>
    <row r="13" spans="2:9" ht="12.75">
      <c r="B13" s="22">
        <v>7</v>
      </c>
      <c r="C13" s="9"/>
      <c r="D13" s="23" t="s">
        <v>18</v>
      </c>
      <c r="E13" s="22" t="s">
        <v>13</v>
      </c>
      <c r="F13" s="22">
        <v>1</v>
      </c>
      <c r="G13" s="9"/>
      <c r="H13" s="9"/>
      <c r="I13" s="25"/>
    </row>
    <row r="14" spans="1:13" ht="19.5" customHeight="1">
      <c r="A14" s="26"/>
      <c r="B14" s="27"/>
      <c r="C14" s="28"/>
      <c r="D14" s="29"/>
      <c r="E14" s="28"/>
      <c r="F14" s="18"/>
      <c r="G14" s="27"/>
      <c r="H14" s="27"/>
      <c r="I14" s="27"/>
      <c r="M14" s="13"/>
    </row>
    <row r="15" spans="1:9" s="13" customFormat="1" ht="21.75" customHeight="1">
      <c r="A15" s="30"/>
      <c r="B15" s="31"/>
      <c r="C15" s="15" t="s">
        <v>84</v>
      </c>
      <c r="D15" s="32"/>
      <c r="E15" s="17"/>
      <c r="F15" s="18"/>
      <c r="G15" s="20"/>
      <c r="H15" s="20"/>
      <c r="I15" s="21"/>
    </row>
    <row r="16" spans="2:13" ht="25.5">
      <c r="B16" s="22">
        <v>10</v>
      </c>
      <c r="C16" s="9"/>
      <c r="D16" s="23" t="s">
        <v>19</v>
      </c>
      <c r="E16" s="22" t="s">
        <v>13</v>
      </c>
      <c r="F16" s="22">
        <v>1</v>
      </c>
      <c r="G16" s="9"/>
      <c r="H16" s="9"/>
      <c r="I16" s="22"/>
      <c r="J16" t="s">
        <v>82</v>
      </c>
      <c r="M16" s="13"/>
    </row>
    <row r="17" spans="2:13" s="2" customFormat="1" ht="12.75">
      <c r="B17" s="22">
        <v>11</v>
      </c>
      <c r="C17" s="9"/>
      <c r="D17" s="23" t="s">
        <v>20</v>
      </c>
      <c r="E17" s="22" t="s">
        <v>13</v>
      </c>
      <c r="F17" s="22">
        <v>1</v>
      </c>
      <c r="G17" s="9"/>
      <c r="H17" s="9"/>
      <c r="I17" s="9"/>
      <c r="J17" t="s">
        <v>83</v>
      </c>
      <c r="M17" s="33"/>
    </row>
    <row r="18" spans="1:13" ht="19.5" customHeight="1">
      <c r="A18" s="26"/>
      <c r="B18" s="27"/>
      <c r="C18" s="28"/>
      <c r="D18" s="29"/>
      <c r="E18" s="28"/>
      <c r="F18" s="18"/>
      <c r="G18" s="27"/>
      <c r="H18" s="27"/>
      <c r="I18" s="27"/>
      <c r="M18" s="13"/>
    </row>
    <row r="19" spans="1:9" s="13" customFormat="1" ht="21.75" customHeight="1">
      <c r="A19" s="30"/>
      <c r="B19" s="31"/>
      <c r="C19" s="15" t="s">
        <v>21</v>
      </c>
      <c r="D19" s="32"/>
      <c r="E19" s="17"/>
      <c r="F19" s="18"/>
      <c r="G19" s="20"/>
      <c r="H19" s="20"/>
      <c r="I19" s="21"/>
    </row>
    <row r="20" spans="2:13" s="2" customFormat="1" ht="12.75">
      <c r="B20" s="89">
        <v>12</v>
      </c>
      <c r="C20" s="88"/>
      <c r="D20" s="34" t="s">
        <v>88</v>
      </c>
      <c r="E20" s="22" t="s">
        <v>11</v>
      </c>
      <c r="F20" s="35">
        <v>350</v>
      </c>
      <c r="G20" s="88"/>
      <c r="H20" s="88"/>
      <c r="I20" s="89"/>
      <c r="M20" s="33"/>
    </row>
    <row r="21" spans="2:13" s="2" customFormat="1" ht="12.75">
      <c r="B21" s="92">
        <v>13</v>
      </c>
      <c r="C21" s="91"/>
      <c r="D21" s="86" t="s">
        <v>89</v>
      </c>
      <c r="E21" s="22" t="s">
        <v>11</v>
      </c>
      <c r="F21" s="87">
        <v>350</v>
      </c>
      <c r="G21" s="91"/>
      <c r="H21" s="91"/>
      <c r="I21" s="92"/>
      <c r="M21" s="33"/>
    </row>
    <row r="22" spans="1:13" ht="19.5" customHeight="1">
      <c r="A22" s="26"/>
      <c r="B22" s="90"/>
      <c r="C22" s="93"/>
      <c r="D22" s="29"/>
      <c r="E22" s="28"/>
      <c r="F22" s="18"/>
      <c r="G22" s="90"/>
      <c r="H22" s="90"/>
      <c r="I22" s="90"/>
      <c r="M22" s="13"/>
    </row>
    <row r="23" spans="1:13" ht="15.75">
      <c r="A23" s="36"/>
      <c r="B23" s="31"/>
      <c r="C23" s="15" t="s">
        <v>22</v>
      </c>
      <c r="D23" s="15"/>
      <c r="E23" s="17"/>
      <c r="F23" s="37"/>
      <c r="G23" s="27"/>
      <c r="H23" s="27"/>
      <c r="I23" s="12"/>
      <c r="M23" s="13"/>
    </row>
    <row r="24" spans="2:13" s="2" customFormat="1" ht="38.25">
      <c r="B24" s="22">
        <v>14</v>
      </c>
      <c r="C24" s="9"/>
      <c r="D24" s="34" t="s">
        <v>23</v>
      </c>
      <c r="E24" s="22" t="s">
        <v>13</v>
      </c>
      <c r="F24" s="22">
        <v>1</v>
      </c>
      <c r="G24" s="9"/>
      <c r="H24" s="9"/>
      <c r="I24" s="38" t="s">
        <v>24</v>
      </c>
      <c r="M24" s="33"/>
    </row>
    <row r="25" spans="1:13" ht="19.5" customHeight="1">
      <c r="A25" s="26"/>
      <c r="B25" s="27"/>
      <c r="C25" s="28"/>
      <c r="D25" s="29"/>
      <c r="E25" s="28"/>
      <c r="F25" s="28"/>
      <c r="G25" s="27"/>
      <c r="H25" s="27"/>
      <c r="I25" s="27"/>
      <c r="M25" s="13"/>
    </row>
    <row r="26" spans="1:13" ht="15.75">
      <c r="A26" s="36"/>
      <c r="B26" s="31"/>
      <c r="C26" s="15" t="s">
        <v>25</v>
      </c>
      <c r="E26" s="17"/>
      <c r="F26" s="37"/>
      <c r="G26" s="27"/>
      <c r="H26" s="27"/>
      <c r="I26" s="12"/>
      <c r="M26" s="13"/>
    </row>
    <row r="27" spans="1:9" ht="25.5">
      <c r="A27" s="36"/>
      <c r="B27" s="22">
        <v>15</v>
      </c>
      <c r="C27" s="22"/>
      <c r="D27" s="39" t="s">
        <v>85</v>
      </c>
      <c r="E27" s="22" t="s">
        <v>11</v>
      </c>
      <c r="F27" s="24">
        <f>420+4.2*10</f>
        <v>462</v>
      </c>
      <c r="G27" s="40"/>
      <c r="H27" s="40"/>
      <c r="I27" s="41"/>
    </row>
    <row r="28" spans="1:9" ht="25.5">
      <c r="A28" s="36"/>
      <c r="B28" s="22">
        <v>17</v>
      </c>
      <c r="C28" s="22"/>
      <c r="D28" s="39" t="s">
        <v>86</v>
      </c>
      <c r="E28" s="22" t="s">
        <v>26</v>
      </c>
      <c r="F28" s="24">
        <v>450</v>
      </c>
      <c r="G28" s="40"/>
      <c r="H28" s="40"/>
      <c r="I28" s="41"/>
    </row>
    <row r="29" spans="1:9" ht="12.75">
      <c r="A29" s="36"/>
      <c r="B29" s="22">
        <v>20</v>
      </c>
      <c r="C29" s="22"/>
      <c r="D29" s="39" t="s">
        <v>27</v>
      </c>
      <c r="E29" s="22" t="s">
        <v>13</v>
      </c>
      <c r="F29" s="22">
        <v>1</v>
      </c>
      <c r="G29" s="40"/>
      <c r="H29" s="40" t="s">
        <v>28</v>
      </c>
      <c r="I29" s="41"/>
    </row>
    <row r="31" spans="2:9" ht="15.75">
      <c r="B31" s="42"/>
      <c r="C31" s="15" t="s">
        <v>29</v>
      </c>
      <c r="D31" s="15"/>
      <c r="E31" s="17"/>
      <c r="F31" s="37"/>
      <c r="G31" s="27"/>
      <c r="H31" s="27"/>
      <c r="I31" s="12"/>
    </row>
    <row r="32" spans="2:9" ht="25.5">
      <c r="B32" s="22">
        <v>21</v>
      </c>
      <c r="C32" s="9"/>
      <c r="D32" s="23" t="s">
        <v>30</v>
      </c>
      <c r="E32" s="22" t="s">
        <v>11</v>
      </c>
      <c r="F32" s="24">
        <v>1150</v>
      </c>
      <c r="G32" s="9"/>
      <c r="H32" s="9"/>
      <c r="I32" s="9"/>
    </row>
    <row r="33" spans="2:9" ht="25.5">
      <c r="B33" s="22">
        <v>22</v>
      </c>
      <c r="C33" s="9"/>
      <c r="D33" s="34" t="s">
        <v>31</v>
      </c>
      <c r="E33" s="22" t="s">
        <v>13</v>
      </c>
      <c r="F33" s="22">
        <v>1</v>
      </c>
      <c r="G33" s="9"/>
      <c r="H33" s="9"/>
      <c r="I33" s="9"/>
    </row>
    <row r="34" spans="2:9" ht="25.5">
      <c r="B34" s="22">
        <v>23</v>
      </c>
      <c r="C34" s="9"/>
      <c r="D34" s="34" t="s">
        <v>32</v>
      </c>
      <c r="E34" s="22" t="s">
        <v>13</v>
      </c>
      <c r="F34" s="22">
        <v>1</v>
      </c>
      <c r="G34" s="9"/>
      <c r="H34" s="9"/>
      <c r="I34" s="9"/>
    </row>
    <row r="35" spans="2:9" ht="12.75">
      <c r="B35" s="22">
        <v>24</v>
      </c>
      <c r="C35" s="9"/>
      <c r="D35" s="23" t="s">
        <v>33</v>
      </c>
      <c r="E35" s="22" t="s">
        <v>11</v>
      </c>
      <c r="F35" s="24">
        <v>2</v>
      </c>
      <c r="G35" s="9"/>
      <c r="H35" s="9"/>
      <c r="I35" s="9"/>
    </row>
    <row r="37" spans="1:13" ht="15.75">
      <c r="A37" s="36"/>
      <c r="B37" s="31"/>
      <c r="C37" s="15" t="s">
        <v>34</v>
      </c>
      <c r="D37" s="15"/>
      <c r="E37" s="17"/>
      <c r="F37" s="37"/>
      <c r="G37" s="27"/>
      <c r="H37" s="27"/>
      <c r="I37" s="12"/>
      <c r="M37" s="13"/>
    </row>
    <row r="38" spans="2:13" s="2" customFormat="1" ht="12.75">
      <c r="B38" s="22">
        <v>25</v>
      </c>
      <c r="C38" s="9"/>
      <c r="D38" s="23" t="s">
        <v>35</v>
      </c>
      <c r="E38" s="22" t="s">
        <v>13</v>
      </c>
      <c r="F38" s="22">
        <v>1</v>
      </c>
      <c r="G38" s="9"/>
      <c r="H38" s="9"/>
      <c r="I38" s="9"/>
      <c r="M38" s="33"/>
    </row>
    <row r="39" spans="2:13" s="2" customFormat="1" ht="12.75">
      <c r="B39" s="22">
        <v>26</v>
      </c>
      <c r="C39" s="9"/>
      <c r="D39" s="23" t="s">
        <v>36</v>
      </c>
      <c r="E39" s="22" t="s">
        <v>13</v>
      </c>
      <c r="F39" s="22">
        <v>1</v>
      </c>
      <c r="G39" s="9"/>
      <c r="H39" s="9"/>
      <c r="I39" s="9"/>
      <c r="M39" s="33"/>
    </row>
    <row r="40" spans="2:13" s="2" customFormat="1" ht="12.75">
      <c r="B40" s="22">
        <v>27</v>
      </c>
      <c r="C40" s="9"/>
      <c r="D40" s="23" t="s">
        <v>37</v>
      </c>
      <c r="E40" s="22" t="s">
        <v>13</v>
      </c>
      <c r="F40" s="22">
        <v>1</v>
      </c>
      <c r="G40" s="9"/>
      <c r="H40" s="9"/>
      <c r="I40" s="9"/>
      <c r="M40" s="33"/>
    </row>
    <row r="41" spans="2:13" s="2" customFormat="1" ht="12.75">
      <c r="B41" s="22">
        <v>28</v>
      </c>
      <c r="C41" s="9"/>
      <c r="D41" s="23" t="s">
        <v>38</v>
      </c>
      <c r="E41" s="22" t="s">
        <v>13</v>
      </c>
      <c r="F41" s="22">
        <v>1</v>
      </c>
      <c r="G41" s="9"/>
      <c r="H41" s="9"/>
      <c r="I41" s="9"/>
      <c r="M41" s="33"/>
    </row>
    <row r="43" ht="12.75">
      <c r="B43" s="6" t="s">
        <v>39</v>
      </c>
    </row>
    <row r="44" ht="12.75">
      <c r="B44" s="6" t="s">
        <v>40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90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="90" zoomScaleNormal="90" zoomScalePageLayoutView="0" workbookViewId="0" topLeftCell="A1">
      <selection activeCell="J34" sqref="J34"/>
    </sheetView>
  </sheetViews>
  <sheetFormatPr defaultColWidth="8.57421875" defaultRowHeight="12" customHeight="1"/>
  <cols>
    <col min="1" max="1" width="45.421875" style="0" customWidth="1"/>
    <col min="2" max="2" width="7.421875" style="43" customWidth="1"/>
    <col min="3" max="3" width="3.28125" style="0" customWidth="1"/>
    <col min="4" max="4" width="11.140625" style="0" customWidth="1"/>
    <col min="5" max="5" width="10.421875" style="0" customWidth="1"/>
    <col min="6" max="6" width="14.8515625" style="0" customWidth="1"/>
    <col min="7" max="7" width="3.140625" style="0" customWidth="1"/>
  </cols>
  <sheetData>
    <row r="1" spans="1:6" ht="12" customHeight="1">
      <c r="A1" s="44" t="s">
        <v>41</v>
      </c>
      <c r="B1" s="45" t="s">
        <v>42</v>
      </c>
      <c r="C1" s="46"/>
      <c r="D1" s="46"/>
      <c r="E1" s="46"/>
      <c r="F1" s="47"/>
    </row>
    <row r="2" spans="1:6" ht="12" customHeight="1">
      <c r="A2" s="48" t="s">
        <v>43</v>
      </c>
      <c r="B2" s="49" t="s">
        <v>44</v>
      </c>
      <c r="C2" s="50" t="s">
        <v>45</v>
      </c>
      <c r="D2" s="49" t="s">
        <v>46</v>
      </c>
      <c r="E2" s="49" t="s">
        <v>47</v>
      </c>
      <c r="F2" s="51" t="s">
        <v>48</v>
      </c>
    </row>
    <row r="3" spans="1:6" ht="12" customHeight="1">
      <c r="A3" s="52" t="s">
        <v>49</v>
      </c>
      <c r="B3" s="53">
        <v>36</v>
      </c>
      <c r="C3" s="54" t="s">
        <v>50</v>
      </c>
      <c r="D3" s="55"/>
      <c r="E3" s="55"/>
      <c r="F3" s="56">
        <f aca="true" t="shared" si="0" ref="F3:F19">B3*(D3+E3)</f>
        <v>0</v>
      </c>
    </row>
    <row r="4" spans="1:6" ht="12" customHeight="1">
      <c r="A4" s="52" t="s">
        <v>51</v>
      </c>
      <c r="B4" s="53">
        <v>8</v>
      </c>
      <c r="C4" s="54" t="s">
        <v>50</v>
      </c>
      <c r="D4" s="55"/>
      <c r="E4" s="55"/>
      <c r="F4" s="56">
        <f t="shared" si="0"/>
        <v>0</v>
      </c>
    </row>
    <row r="5" spans="1:6" ht="12" customHeight="1">
      <c r="A5" s="52" t="s">
        <v>52</v>
      </c>
      <c r="B5" s="53">
        <v>6</v>
      </c>
      <c r="C5" s="54" t="s">
        <v>50</v>
      </c>
      <c r="D5" s="55"/>
      <c r="E5" s="55"/>
      <c r="F5" s="56">
        <f t="shared" si="0"/>
        <v>0</v>
      </c>
    </row>
    <row r="6" spans="1:6" ht="12" customHeight="1">
      <c r="A6" s="52" t="s">
        <v>53</v>
      </c>
      <c r="B6" s="53">
        <v>3</v>
      </c>
      <c r="C6" s="54" t="s">
        <v>50</v>
      </c>
      <c r="D6" s="55"/>
      <c r="E6" s="55"/>
      <c r="F6" s="56">
        <f t="shared" si="0"/>
        <v>0</v>
      </c>
    </row>
    <row r="7" spans="1:6" ht="14.25" customHeight="1">
      <c r="A7" s="52" t="s">
        <v>54</v>
      </c>
      <c r="B7" s="53">
        <v>24</v>
      </c>
      <c r="C7" s="54" t="s">
        <v>50</v>
      </c>
      <c r="D7" s="55"/>
      <c r="E7" s="55"/>
      <c r="F7" s="56">
        <f t="shared" si="0"/>
        <v>0</v>
      </c>
    </row>
    <row r="8" spans="1:6" ht="12" customHeight="1">
      <c r="A8" s="52" t="s">
        <v>55</v>
      </c>
      <c r="B8" s="53">
        <v>40</v>
      </c>
      <c r="C8" s="54" t="s">
        <v>50</v>
      </c>
      <c r="D8" s="55"/>
      <c r="E8" s="55"/>
      <c r="F8" s="56">
        <f t="shared" si="0"/>
        <v>0</v>
      </c>
    </row>
    <row r="9" spans="1:6" ht="12" customHeight="1">
      <c r="A9" s="52" t="s">
        <v>56</v>
      </c>
      <c r="B9" s="53">
        <v>20</v>
      </c>
      <c r="C9" s="54" t="s">
        <v>50</v>
      </c>
      <c r="D9" s="55"/>
      <c r="E9" s="55"/>
      <c r="F9" s="56">
        <f t="shared" si="0"/>
        <v>0</v>
      </c>
    </row>
    <row r="10" spans="1:6" ht="12" customHeight="1">
      <c r="A10" s="52" t="s">
        <v>57</v>
      </c>
      <c r="B10" s="53">
        <v>8</v>
      </c>
      <c r="C10" s="54" t="s">
        <v>50</v>
      </c>
      <c r="D10" s="55"/>
      <c r="E10" s="55"/>
      <c r="F10" s="56">
        <f t="shared" si="0"/>
        <v>0</v>
      </c>
    </row>
    <row r="11" spans="1:6" ht="12" customHeight="1">
      <c r="A11" s="52" t="s">
        <v>58</v>
      </c>
      <c r="B11" s="53">
        <v>56</v>
      </c>
      <c r="C11" s="54" t="s">
        <v>50</v>
      </c>
      <c r="D11" s="55"/>
      <c r="E11" s="55"/>
      <c r="F11" s="56">
        <f t="shared" si="0"/>
        <v>0</v>
      </c>
    </row>
    <row r="12" spans="1:6" ht="12" customHeight="1">
      <c r="A12" s="52" t="s">
        <v>59</v>
      </c>
      <c r="B12" s="53">
        <v>20</v>
      </c>
      <c r="C12" s="54" t="s">
        <v>50</v>
      </c>
      <c r="D12" s="55"/>
      <c r="E12" s="55"/>
      <c r="F12" s="56">
        <f t="shared" si="0"/>
        <v>0</v>
      </c>
    </row>
    <row r="13" spans="1:6" ht="12" customHeight="1">
      <c r="A13" s="52" t="s">
        <v>60</v>
      </c>
      <c r="B13" s="53">
        <v>6</v>
      </c>
      <c r="C13" s="54" t="s">
        <v>50</v>
      </c>
      <c r="D13" s="55"/>
      <c r="E13" s="55"/>
      <c r="F13" s="56">
        <f t="shared" si="0"/>
        <v>0</v>
      </c>
    </row>
    <row r="14" spans="1:6" ht="12" customHeight="1">
      <c r="A14" s="52" t="s">
        <v>61</v>
      </c>
      <c r="B14" s="53">
        <v>3</v>
      </c>
      <c r="C14" s="54" t="s">
        <v>50</v>
      </c>
      <c r="D14" s="55"/>
      <c r="E14" s="55"/>
      <c r="F14" s="56">
        <f t="shared" si="0"/>
        <v>0</v>
      </c>
    </row>
    <row r="15" spans="1:6" ht="12" customHeight="1">
      <c r="A15" s="52" t="s">
        <v>62</v>
      </c>
      <c r="B15" s="53">
        <v>6</v>
      </c>
      <c r="C15" s="54" t="s">
        <v>50</v>
      </c>
      <c r="D15" s="55"/>
      <c r="E15" s="55"/>
      <c r="F15" s="56">
        <f t="shared" si="0"/>
        <v>0</v>
      </c>
    </row>
    <row r="16" spans="1:6" ht="12" customHeight="1">
      <c r="A16" s="52" t="s">
        <v>63</v>
      </c>
      <c r="B16" s="53">
        <v>225</v>
      </c>
      <c r="C16" s="54" t="s">
        <v>64</v>
      </c>
      <c r="D16" s="55"/>
      <c r="E16" s="55"/>
      <c r="F16" s="56">
        <f t="shared" si="0"/>
        <v>0</v>
      </c>
    </row>
    <row r="17" spans="1:6" ht="12" customHeight="1">
      <c r="A17" s="52" t="s">
        <v>65</v>
      </c>
      <c r="B17" s="53">
        <v>30</v>
      </c>
      <c r="C17" s="54" t="s">
        <v>64</v>
      </c>
      <c r="D17" s="55"/>
      <c r="E17" s="55"/>
      <c r="F17" s="56">
        <f t="shared" si="0"/>
        <v>0</v>
      </c>
    </row>
    <row r="18" spans="1:6" ht="14.25" customHeight="1">
      <c r="A18" s="52" t="s">
        <v>66</v>
      </c>
      <c r="B18" s="53">
        <v>12</v>
      </c>
      <c r="C18" s="54" t="s">
        <v>50</v>
      </c>
      <c r="D18" s="55"/>
      <c r="E18" s="55"/>
      <c r="F18" s="56">
        <f t="shared" si="0"/>
        <v>0</v>
      </c>
    </row>
    <row r="19" spans="1:6" ht="12.75" customHeight="1">
      <c r="A19" s="52" t="s">
        <v>67</v>
      </c>
      <c r="B19" s="53">
        <v>12</v>
      </c>
      <c r="C19" s="54" t="s">
        <v>50</v>
      </c>
      <c r="D19" s="55"/>
      <c r="E19" s="55"/>
      <c r="F19" s="56">
        <f t="shared" si="0"/>
        <v>0</v>
      </c>
    </row>
    <row r="20" spans="1:6" ht="12" customHeight="1">
      <c r="A20" s="57" t="s">
        <v>68</v>
      </c>
      <c r="B20" s="58"/>
      <c r="C20" s="59"/>
      <c r="D20" s="60"/>
      <c r="E20" s="61"/>
      <c r="F20" s="62">
        <f>SUM(F3:F19)</f>
        <v>0</v>
      </c>
    </row>
    <row r="21" spans="1:6" s="69" customFormat="1" ht="12" customHeight="1">
      <c r="A21" s="63"/>
      <c r="B21" s="64" t="s">
        <v>42</v>
      </c>
      <c r="C21" s="65"/>
      <c r="D21" s="66"/>
      <c r="E21" s="67"/>
      <c r="F21" s="68"/>
    </row>
    <row r="22" spans="1:6" ht="12" customHeight="1">
      <c r="A22" s="70" t="s">
        <v>69</v>
      </c>
      <c r="B22" s="45" t="s">
        <v>42</v>
      </c>
      <c r="C22" s="71"/>
      <c r="D22" s="72"/>
      <c r="E22" s="72"/>
      <c r="F22" s="73"/>
    </row>
    <row r="23" spans="1:6" ht="12" customHeight="1">
      <c r="A23" s="74" t="s">
        <v>43</v>
      </c>
      <c r="B23" s="49" t="s">
        <v>44</v>
      </c>
      <c r="C23" s="50" t="s">
        <v>45</v>
      </c>
      <c r="D23" s="49" t="s">
        <v>46</v>
      </c>
      <c r="E23" s="49" t="s">
        <v>47</v>
      </c>
      <c r="F23" s="51" t="s">
        <v>48</v>
      </c>
    </row>
    <row r="24" spans="1:6" ht="12" customHeight="1">
      <c r="A24" s="75" t="s">
        <v>70</v>
      </c>
      <c r="B24" s="53">
        <v>4</v>
      </c>
      <c r="C24" s="54" t="s">
        <v>71</v>
      </c>
      <c r="D24" s="76"/>
      <c r="E24" s="76"/>
      <c r="F24" s="56"/>
    </row>
    <row r="25" spans="1:6" ht="12" customHeight="1">
      <c r="A25" s="75" t="s">
        <v>72</v>
      </c>
      <c r="B25" s="53">
        <v>1</v>
      </c>
      <c r="C25" s="54" t="s">
        <v>73</v>
      </c>
      <c r="D25" s="76"/>
      <c r="E25" s="76"/>
      <c r="F25" s="56"/>
    </row>
    <row r="26" spans="1:6" ht="12" customHeight="1">
      <c r="A26" s="75" t="s">
        <v>74</v>
      </c>
      <c r="B26" s="53">
        <v>8</v>
      </c>
      <c r="C26" s="54" t="s">
        <v>71</v>
      </c>
      <c r="D26" s="76"/>
      <c r="E26" s="76"/>
      <c r="F26" s="56"/>
    </row>
    <row r="27" spans="1:6" ht="12" customHeight="1">
      <c r="A27" s="75" t="s">
        <v>75</v>
      </c>
      <c r="B27" s="53">
        <v>8</v>
      </c>
      <c r="C27" s="54" t="s">
        <v>71</v>
      </c>
      <c r="D27" s="76"/>
      <c r="E27" s="76"/>
      <c r="F27" s="56"/>
    </row>
    <row r="28" spans="1:6" ht="12" customHeight="1">
      <c r="A28" s="57" t="s">
        <v>68</v>
      </c>
      <c r="B28" s="58" t="s">
        <v>42</v>
      </c>
      <c r="C28" s="59"/>
      <c r="D28" s="77"/>
      <c r="E28" s="61"/>
      <c r="F28" s="62">
        <f>SUM(F24:F27)</f>
        <v>0</v>
      </c>
    </row>
    <row r="29" spans="1:6" ht="12" customHeight="1">
      <c r="A29" s="78"/>
      <c r="B29" s="79"/>
      <c r="C29" s="26"/>
      <c r="D29" s="26"/>
      <c r="E29" s="26"/>
      <c r="F29" s="36"/>
    </row>
    <row r="30" spans="1:6" ht="12" customHeight="1">
      <c r="A30" s="44" t="s">
        <v>76</v>
      </c>
      <c r="B30" s="45" t="s">
        <v>42</v>
      </c>
      <c r="C30" s="46"/>
      <c r="D30" s="46"/>
      <c r="E30" s="46"/>
      <c r="F30" s="47"/>
    </row>
    <row r="31" spans="1:6" ht="12" customHeight="1">
      <c r="A31" s="48" t="s">
        <v>43</v>
      </c>
      <c r="B31" s="49" t="s">
        <v>44</v>
      </c>
      <c r="C31" s="50" t="s">
        <v>45</v>
      </c>
      <c r="D31" s="49" t="s">
        <v>46</v>
      </c>
      <c r="E31" s="49" t="s">
        <v>47</v>
      </c>
      <c r="F31" s="51" t="s">
        <v>48</v>
      </c>
    </row>
    <row r="32" spans="1:6" ht="14.25" customHeight="1">
      <c r="A32" s="52" t="s">
        <v>77</v>
      </c>
      <c r="B32" s="53">
        <v>3</v>
      </c>
      <c r="C32" s="54" t="s">
        <v>78</v>
      </c>
      <c r="D32" s="55"/>
      <c r="E32" s="55"/>
      <c r="F32" s="56"/>
    </row>
    <row r="33" spans="1:6" ht="14.25" customHeight="1">
      <c r="A33" s="52" t="s">
        <v>79</v>
      </c>
      <c r="B33" s="53">
        <v>6</v>
      </c>
      <c r="C33" s="54" t="s">
        <v>11</v>
      </c>
      <c r="D33" s="55"/>
      <c r="E33" s="55"/>
      <c r="F33" s="56"/>
    </row>
    <row r="34" spans="1:6" ht="14.25" customHeight="1">
      <c r="A34" s="52" t="s">
        <v>80</v>
      </c>
      <c r="B34" s="53">
        <v>6</v>
      </c>
      <c r="C34" s="54" t="s">
        <v>11</v>
      </c>
      <c r="D34" s="55"/>
      <c r="E34" s="55"/>
      <c r="F34" s="56"/>
    </row>
    <row r="35" spans="1:6" ht="12" customHeight="1">
      <c r="A35" s="57" t="s">
        <v>68</v>
      </c>
      <c r="B35" s="58" t="s">
        <v>42</v>
      </c>
      <c r="C35" s="59"/>
      <c r="D35" s="80"/>
      <c r="E35" s="61"/>
      <c r="F35" s="62">
        <f>SUM(F32:F34)</f>
        <v>0</v>
      </c>
    </row>
    <row r="36" spans="1:6" ht="15.75" customHeight="1">
      <c r="A36" s="63"/>
      <c r="B36" s="64" t="s">
        <v>42</v>
      </c>
      <c r="C36" s="65"/>
      <c r="D36" s="65"/>
      <c r="E36" s="26"/>
      <c r="F36" s="36"/>
    </row>
    <row r="37" spans="1:6" ht="21" customHeight="1">
      <c r="A37" s="81" t="s">
        <v>81</v>
      </c>
      <c r="B37" s="82" t="s">
        <v>42</v>
      </c>
      <c r="C37" s="83"/>
      <c r="D37" s="83"/>
      <c r="E37" s="84"/>
      <c r="F37" s="85">
        <f>F20+F28+F35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Bořecký Radek</dc:creator>
  <cp:keywords/>
  <dc:description/>
  <cp:lastModifiedBy>Bořecký Radek</cp:lastModifiedBy>
  <dcterms:created xsi:type="dcterms:W3CDTF">2018-04-26T10:30:50Z</dcterms:created>
  <dcterms:modified xsi:type="dcterms:W3CDTF">2018-04-27T10:08:34Z</dcterms:modified>
  <cp:category/>
  <cp:version/>
  <cp:contentType/>
  <cp:contentStatus/>
</cp:coreProperties>
</file>