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ponuka" sheetId="1" r:id="rId1"/>
  </sheets>
  <definedNames>
    <definedName name="_xlnm.Print_Area" localSheetId="0">'ponuka'!$A$1:$J$48</definedName>
  </definedNames>
  <calcPr fullCalcOnLoad="1"/>
</workbook>
</file>

<file path=xl/sharedStrings.xml><?xml version="1.0" encoding="utf-8"?>
<sst xmlns="http://schemas.openxmlformats.org/spreadsheetml/2006/main" count="33" uniqueCount="20">
  <si>
    <t>m2</t>
  </si>
  <si>
    <t>spolu bez DPH</t>
  </si>
  <si>
    <t>DPH 19%</t>
  </si>
  <si>
    <t>celkom s DPH</t>
  </si>
  <si>
    <t>Eur/m2</t>
  </si>
  <si>
    <t>Eur/bm</t>
  </si>
  <si>
    <t>bm</t>
  </si>
  <si>
    <t>Alternatíva č.2 bez DPH</t>
  </si>
  <si>
    <t>Vypracoval :</t>
  </si>
  <si>
    <t>pechy@kanapy.sk</t>
  </si>
  <si>
    <t>Kontakt :</t>
  </si>
  <si>
    <t>celoplošné nalepenie koberca</t>
  </si>
  <si>
    <t>dodávka a montáž kobercového sokla obšitého</t>
  </si>
  <si>
    <t>DPH 20%</t>
  </si>
  <si>
    <t>p. Filip Januščák</t>
  </si>
  <si>
    <t>V Trnave 21.2.2013</t>
  </si>
  <si>
    <t>Vec : CENOVÁ PONUKA - KOBERCE.</t>
  </si>
  <si>
    <t>kancelársky koberec Solid farba podľa výberu, šírka 4m</t>
  </si>
  <si>
    <t>D+M nivelačnej stierky Thomsit DX hr.3mm</t>
  </si>
  <si>
    <t>zľava 15%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</si>
</sst>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d/mmmm\ yyyy"/>
    <numFmt numFmtId="174" formatCode="#,##0.0"/>
    <numFmt numFmtId="175" formatCode="0.0"/>
    <numFmt numFmtId="176" formatCode="d/mmm/yyyy"/>
    <numFmt numFmtId="177" formatCode="d\.\ mmmm\ yyyy"/>
    <numFmt numFmtId="178" formatCode="#,##0\ _S_k"/>
    <numFmt numFmtId="179" formatCode="#,##0.00\ &quot;Sk&quot;"/>
    <numFmt numFmtId="180" formatCode="#,##0.00\ [$EUR]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2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33" borderId="0" xfId="0" applyNumberFormat="1" applyFont="1" applyFill="1" applyBorder="1" applyAlignment="1">
      <alignment horizontal="centerContinuous" vertical="center"/>
    </xf>
    <xf numFmtId="0" fontId="6" fillId="33" borderId="0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left" vertical="center"/>
    </xf>
    <xf numFmtId="4" fontId="9" fillId="33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80" fontId="4" fillId="0" borderId="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6" fillId="0" borderId="0" xfId="0" applyNumberFormat="1" applyFont="1" applyAlignment="1">
      <alignment horizontal="right"/>
    </xf>
    <xf numFmtId="180" fontId="6" fillId="33" borderId="0" xfId="0" applyNumberFormat="1" applyFont="1" applyFill="1" applyBorder="1" applyAlignment="1">
      <alignment/>
    </xf>
    <xf numFmtId="180" fontId="9" fillId="33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left"/>
    </xf>
    <xf numFmtId="179" fontId="4" fillId="0" borderId="0" xfId="0" applyNumberFormat="1" applyFont="1" applyFill="1" applyBorder="1" applyAlignment="1">
      <alignment/>
    </xf>
    <xf numFmtId="4" fontId="7" fillId="0" borderId="0" xfId="36" applyNumberFormat="1" applyFont="1" applyBorder="1" applyAlignment="1" applyProtection="1">
      <alignment/>
      <protection/>
    </xf>
    <xf numFmtId="49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left"/>
    </xf>
    <xf numFmtId="4" fontId="6" fillId="34" borderId="10" xfId="0" applyNumberFormat="1" applyFont="1" applyFill="1" applyBorder="1" applyAlignment="1">
      <alignment horizontal="left"/>
    </xf>
    <xf numFmtId="0" fontId="6" fillId="34" borderId="11" xfId="0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180" fontId="6" fillId="34" borderId="12" xfId="0" applyNumberFormat="1" applyFont="1" applyFill="1" applyBorder="1" applyAlignment="1">
      <alignment/>
    </xf>
    <xf numFmtId="4" fontId="4" fillId="34" borderId="13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180" fontId="4" fillId="34" borderId="14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 horizontal="left"/>
    </xf>
    <xf numFmtId="0" fontId="4" fillId="34" borderId="16" xfId="0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180" fontId="4" fillId="34" borderId="17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18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chy@kanapy.s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66"/>
  <sheetViews>
    <sheetView showGridLines="0" tabSelected="1" zoomScale="85" zoomScaleNormal="85" zoomScaleSheetLayoutView="85" zoomScalePageLayoutView="0" workbookViewId="0" topLeftCell="A16">
      <selection activeCell="E7" sqref="E7"/>
    </sheetView>
  </sheetViews>
  <sheetFormatPr defaultColWidth="9.140625" defaultRowHeight="12.75"/>
  <cols>
    <col min="1" max="1" width="7.7109375" style="6" customWidth="1"/>
    <col min="2" max="2" width="8.8515625" style="1" customWidth="1"/>
    <col min="3" max="3" width="9.28125" style="1" bestFit="1" customWidth="1"/>
    <col min="4" max="4" width="14.28125" style="1" customWidth="1"/>
    <col min="5" max="5" width="20.421875" style="4" customWidth="1"/>
    <col min="6" max="6" width="7.7109375" style="2" customWidth="1"/>
    <col min="7" max="7" width="3.00390625" style="1" customWidth="1"/>
    <col min="8" max="8" width="8.00390625" style="2" customWidth="1"/>
    <col min="9" max="9" width="7.140625" style="3" customWidth="1"/>
    <col min="10" max="10" width="13.140625" style="22" customWidth="1"/>
    <col min="11" max="14" width="9.140625" style="1" customWidth="1"/>
    <col min="15" max="15" width="20.421875" style="1" customWidth="1"/>
    <col min="16" max="16" width="9.28125" style="1" bestFit="1" customWidth="1"/>
    <col min="17" max="16384" width="9.140625" style="1" customWidth="1"/>
  </cols>
  <sheetData>
    <row r="5" spans="1:6" ht="12.75">
      <c r="A5" s="10"/>
      <c r="F5" s="1"/>
    </row>
    <row r="6" spans="1:6" ht="12.75">
      <c r="A6" s="10"/>
      <c r="F6" s="1"/>
    </row>
    <row r="7" spans="1:8" ht="12.75">
      <c r="A7" s="10"/>
      <c r="B7" s="3"/>
      <c r="D7" s="8"/>
      <c r="F7" s="1"/>
      <c r="H7" s="1"/>
    </row>
    <row r="8" spans="1:8" ht="12.75">
      <c r="A8" s="10"/>
      <c r="B8" s="3"/>
      <c r="D8" s="8"/>
      <c r="F8" s="1"/>
      <c r="H8" s="1"/>
    </row>
    <row r="9" spans="1:8" ht="12.75">
      <c r="A9" s="10"/>
      <c r="B9" s="3"/>
      <c r="D9" s="8"/>
      <c r="F9" s="1"/>
      <c r="G9" s="16" t="s">
        <v>14</v>
      </c>
      <c r="H9" s="1"/>
    </row>
    <row r="10" spans="1:8" ht="12.75">
      <c r="A10" s="10"/>
      <c r="B10" s="3"/>
      <c r="D10" s="8"/>
      <c r="F10" s="1"/>
      <c r="G10" s="2"/>
      <c r="H10" s="1"/>
    </row>
    <row r="11" spans="2:8" ht="13.5" customHeight="1">
      <c r="B11" s="3"/>
      <c r="D11" s="8"/>
      <c r="F11" s="1"/>
      <c r="G11" s="51" t="s">
        <v>15</v>
      </c>
      <c r="H11" s="51"/>
    </row>
    <row r="12" spans="2:8" ht="13.5" customHeight="1">
      <c r="B12" s="3"/>
      <c r="D12" s="8"/>
      <c r="F12" s="1"/>
      <c r="G12" s="51"/>
      <c r="H12" s="51"/>
    </row>
    <row r="13" spans="1:10" ht="13.5" customHeight="1">
      <c r="A13" s="7" t="s">
        <v>16</v>
      </c>
      <c r="B13" s="3"/>
      <c r="J13" s="23"/>
    </row>
    <row r="14" spans="1:4" ht="10.5" customHeight="1">
      <c r="A14" s="7"/>
      <c r="B14" s="3"/>
      <c r="D14" s="8"/>
    </row>
    <row r="15" spans="1:4" ht="10.5" customHeight="1">
      <c r="A15" s="7"/>
      <c r="B15" s="3"/>
      <c r="D15" s="8"/>
    </row>
    <row r="16" spans="1:10" s="5" customFormat="1" ht="12.75">
      <c r="A16" s="12"/>
      <c r="B16" s="11"/>
      <c r="C16" s="11"/>
      <c r="D16" s="11"/>
      <c r="E16" s="11"/>
      <c r="F16" s="14"/>
      <c r="G16" s="13"/>
      <c r="H16" s="75"/>
      <c r="I16" s="75"/>
      <c r="J16" s="25"/>
    </row>
    <row r="17" spans="1:10" s="20" customFormat="1" ht="13.5" customHeight="1">
      <c r="A17" s="37" t="s">
        <v>17</v>
      </c>
      <c r="B17" s="37"/>
      <c r="C17" s="37"/>
      <c r="D17" s="37"/>
      <c r="E17" s="37"/>
      <c r="F17" s="38">
        <v>192</v>
      </c>
      <c r="G17" s="39" t="s">
        <v>0</v>
      </c>
      <c r="H17" s="40"/>
      <c r="I17" s="41" t="s">
        <v>4</v>
      </c>
      <c r="J17" s="42">
        <f>H17*F17</f>
        <v>0</v>
      </c>
    </row>
    <row r="18" spans="1:10" s="20" customFormat="1" ht="13.5" customHeight="1">
      <c r="A18" s="37"/>
      <c r="B18" s="37"/>
      <c r="C18" s="37"/>
      <c r="D18" s="37"/>
      <c r="E18" s="37"/>
      <c r="F18" s="38"/>
      <c r="G18" s="39"/>
      <c r="H18" s="40" t="s">
        <v>19</v>
      </c>
      <c r="I18" s="41"/>
      <c r="J18" s="42">
        <f>SUM(J17)*-15%</f>
        <v>0</v>
      </c>
    </row>
    <row r="19" spans="1:10" s="20" customFormat="1" ht="13.5" customHeight="1">
      <c r="A19" s="37" t="s">
        <v>11</v>
      </c>
      <c r="B19" s="37"/>
      <c r="C19" s="37"/>
      <c r="D19" s="37"/>
      <c r="E19" s="37"/>
      <c r="F19" s="38">
        <v>166</v>
      </c>
      <c r="G19" s="39" t="s">
        <v>0</v>
      </c>
      <c r="H19" s="40"/>
      <c r="I19" s="41" t="s">
        <v>4</v>
      </c>
      <c r="J19" s="42">
        <f>H19*F19</f>
        <v>0</v>
      </c>
    </row>
    <row r="20" spans="1:10" s="20" customFormat="1" ht="13.5" customHeight="1">
      <c r="A20" s="37" t="s">
        <v>12</v>
      </c>
      <c r="B20" s="37"/>
      <c r="C20" s="37"/>
      <c r="D20" s="37"/>
      <c r="E20" s="37"/>
      <c r="F20" s="38">
        <v>120</v>
      </c>
      <c r="G20" s="39" t="s">
        <v>6</v>
      </c>
      <c r="H20" s="40"/>
      <c r="I20" s="41" t="s">
        <v>5</v>
      </c>
      <c r="J20" s="42">
        <f>H20*F20</f>
        <v>0</v>
      </c>
    </row>
    <row r="21" spans="1:10" s="20" customFormat="1" ht="13.5" customHeight="1">
      <c r="A21" s="29"/>
      <c r="B21" s="30"/>
      <c r="C21" s="31"/>
      <c r="D21" s="31"/>
      <c r="E21" s="32"/>
      <c r="F21" s="33"/>
      <c r="G21" s="34"/>
      <c r="H21" s="33"/>
      <c r="I21" s="35"/>
      <c r="J21" s="24"/>
    </row>
    <row r="22" spans="1:10" s="20" customFormat="1" ht="13.5" customHeight="1">
      <c r="A22" s="6"/>
      <c r="B22" s="5"/>
      <c r="C22" s="1"/>
      <c r="D22" s="1"/>
      <c r="E22" s="4"/>
      <c r="F22" s="52" t="s">
        <v>1</v>
      </c>
      <c r="G22" s="53"/>
      <c r="H22" s="54"/>
      <c r="I22" s="55"/>
      <c r="J22" s="56">
        <f>SUM(J17:J21)</f>
        <v>0</v>
      </c>
    </row>
    <row r="23" spans="1:10" s="20" customFormat="1" ht="13.5" customHeight="1">
      <c r="A23" s="6"/>
      <c r="B23" s="5"/>
      <c r="C23" s="1"/>
      <c r="D23" s="1"/>
      <c r="E23" s="4"/>
      <c r="F23" s="57" t="s">
        <v>13</v>
      </c>
      <c r="G23" s="58"/>
      <c r="H23" s="59"/>
      <c r="I23" s="60"/>
      <c r="J23" s="61">
        <f>SUM(J22)*20%</f>
        <v>0</v>
      </c>
    </row>
    <row r="24" spans="1:10" s="20" customFormat="1" ht="13.5" customHeight="1">
      <c r="A24" s="6"/>
      <c r="B24" s="5"/>
      <c r="C24" s="1"/>
      <c r="D24" s="1"/>
      <c r="E24" s="4"/>
      <c r="F24" s="62" t="s">
        <v>3</v>
      </c>
      <c r="G24" s="63"/>
      <c r="H24" s="64"/>
      <c r="I24" s="65"/>
      <c r="J24" s="66">
        <f>SUM(J22:J23)</f>
        <v>0</v>
      </c>
    </row>
    <row r="25" spans="1:10" s="20" customFormat="1" ht="13.5" customHeight="1">
      <c r="A25" s="37"/>
      <c r="B25" s="37"/>
      <c r="C25" s="37"/>
      <c r="D25" s="37"/>
      <c r="E25" s="37"/>
      <c r="F25" s="38"/>
      <c r="G25" s="39"/>
      <c r="H25" s="40"/>
      <c r="I25" s="41"/>
      <c r="J25" s="42"/>
    </row>
    <row r="26" spans="1:10" s="20" customFormat="1" ht="13.5" customHeight="1">
      <c r="A26" s="37"/>
      <c r="B26" s="37"/>
      <c r="C26" s="37"/>
      <c r="D26" s="37"/>
      <c r="E26" s="37"/>
      <c r="F26" s="38"/>
      <c r="G26" s="39"/>
      <c r="H26" s="40"/>
      <c r="I26" s="41"/>
      <c r="J26" s="42"/>
    </row>
    <row r="27" spans="1:10" s="20" customFormat="1" ht="13.5" customHeight="1">
      <c r="A27" s="74"/>
      <c r="B27" s="37"/>
      <c r="C27" s="37"/>
      <c r="D27" s="37"/>
      <c r="E27" s="37"/>
      <c r="F27" s="72"/>
      <c r="G27" s="39"/>
      <c r="H27" s="40"/>
      <c r="I27" s="41"/>
      <c r="J27" s="73"/>
    </row>
    <row r="28" spans="1:10" s="20" customFormat="1" ht="13.5" customHeight="1">
      <c r="A28" s="12"/>
      <c r="B28" s="11"/>
      <c r="C28" s="11"/>
      <c r="D28" s="11"/>
      <c r="E28" s="11"/>
      <c r="F28" s="14"/>
      <c r="G28" s="13"/>
      <c r="H28" s="75"/>
      <c r="I28" s="75"/>
      <c r="J28" s="25"/>
    </row>
    <row r="29" spans="1:10" s="20" customFormat="1" ht="13.5" customHeight="1">
      <c r="A29" s="37" t="s">
        <v>18</v>
      </c>
      <c r="B29" s="37"/>
      <c r="C29" s="37"/>
      <c r="D29" s="37"/>
      <c r="E29" s="37"/>
      <c r="F29" s="38">
        <v>166</v>
      </c>
      <c r="G29" s="39" t="s">
        <v>0</v>
      </c>
      <c r="H29" s="40"/>
      <c r="I29" s="41" t="s">
        <v>4</v>
      </c>
      <c r="J29" s="42">
        <f>H29*F29</f>
        <v>0</v>
      </c>
    </row>
    <row r="30" spans="1:17" ht="12.75">
      <c r="A30" s="29"/>
      <c r="B30" s="30"/>
      <c r="C30" s="31"/>
      <c r="D30" s="31"/>
      <c r="E30" s="32"/>
      <c r="F30" s="33"/>
      <c r="G30" s="34"/>
      <c r="H30" s="33"/>
      <c r="I30" s="35"/>
      <c r="J30" s="24"/>
      <c r="P30" s="5"/>
      <c r="Q30" s="5"/>
    </row>
    <row r="31" spans="2:17" ht="12.75">
      <c r="B31" s="5"/>
      <c r="F31" s="52" t="s">
        <v>1</v>
      </c>
      <c r="G31" s="53"/>
      <c r="H31" s="54"/>
      <c r="I31" s="55"/>
      <c r="J31" s="56">
        <f>SUM(J29:J30)</f>
        <v>0</v>
      </c>
      <c r="P31" s="5"/>
      <c r="Q31" s="5"/>
    </row>
    <row r="32" spans="2:17" ht="12.75">
      <c r="B32" s="5"/>
      <c r="F32" s="57" t="s">
        <v>13</v>
      </c>
      <c r="G32" s="58"/>
      <c r="H32" s="59"/>
      <c r="I32" s="60"/>
      <c r="J32" s="61">
        <f>SUM(J31)*20%</f>
        <v>0</v>
      </c>
      <c r="P32" s="5"/>
      <c r="Q32" s="5"/>
    </row>
    <row r="33" spans="2:17" ht="12.75">
      <c r="B33" s="5"/>
      <c r="F33" s="62" t="s">
        <v>3</v>
      </c>
      <c r="G33" s="63"/>
      <c r="H33" s="64"/>
      <c r="I33" s="65"/>
      <c r="J33" s="66">
        <f>SUM(J31:J32)</f>
        <v>0</v>
      </c>
      <c r="P33" s="5"/>
      <c r="Q33" s="5"/>
    </row>
    <row r="34" spans="2:17" ht="12.75">
      <c r="B34" s="5"/>
      <c r="F34" s="43"/>
      <c r="G34" s="44"/>
      <c r="H34" s="45"/>
      <c r="I34" s="46"/>
      <c r="J34" s="36"/>
      <c r="P34" s="5"/>
      <c r="Q34" s="5"/>
    </row>
    <row r="35" spans="2:17" ht="12.75">
      <c r="B35" s="5"/>
      <c r="F35" s="43"/>
      <c r="G35" s="44"/>
      <c r="H35" s="45"/>
      <c r="I35" s="46"/>
      <c r="J35" s="36"/>
      <c r="P35" s="5"/>
      <c r="Q35" s="5"/>
    </row>
    <row r="36" spans="2:17" ht="12.75">
      <c r="B36" s="5"/>
      <c r="F36" s="67"/>
      <c r="G36" s="68"/>
      <c r="H36" s="69"/>
      <c r="I36" s="70"/>
      <c r="J36" s="71"/>
      <c r="P36" s="5"/>
      <c r="Q36" s="5"/>
    </row>
    <row r="37" spans="2:17" ht="12.75">
      <c r="B37" s="5"/>
      <c r="F37" s="67"/>
      <c r="G37" s="68"/>
      <c r="H37" s="69"/>
      <c r="I37" s="70"/>
      <c r="J37" s="71"/>
      <c r="P37" s="5"/>
      <c r="Q37" s="5"/>
    </row>
    <row r="38" spans="1:17" ht="12.75">
      <c r="A38" s="15" t="s">
        <v>8</v>
      </c>
      <c r="F38" s="49" t="s">
        <v>9</v>
      </c>
      <c r="G38" s="9"/>
      <c r="H38" s="17"/>
      <c r="I38" s="41"/>
      <c r="J38" s="48"/>
      <c r="P38" s="5"/>
      <c r="Q38" s="5"/>
    </row>
    <row r="39" spans="1:17" ht="12.75">
      <c r="A39" s="15" t="s">
        <v>10</v>
      </c>
      <c r="D39" s="50"/>
      <c r="F39" s="17"/>
      <c r="G39" s="19"/>
      <c r="H39" s="17"/>
      <c r="I39" s="18"/>
      <c r="J39" s="26"/>
      <c r="P39" s="5"/>
      <c r="Q39" s="5"/>
    </row>
    <row r="40" spans="2:17" ht="12.75" hidden="1">
      <c r="B40" s="5"/>
      <c r="F40" s="43" t="s">
        <v>7</v>
      </c>
      <c r="G40" s="44"/>
      <c r="H40" s="45"/>
      <c r="I40" s="46"/>
      <c r="J40" s="36" t="e">
        <f>SUM(#REF!+#REF!)</f>
        <v>#REF!</v>
      </c>
      <c r="P40" s="5"/>
      <c r="Q40" s="5"/>
    </row>
    <row r="41" spans="2:17" ht="12.75" hidden="1">
      <c r="B41" s="5"/>
      <c r="F41" s="47" t="s">
        <v>2</v>
      </c>
      <c r="G41" s="39"/>
      <c r="H41" s="40"/>
      <c r="I41" s="41"/>
      <c r="J41" s="42" t="e">
        <f>SUM(J40)*19%</f>
        <v>#REF!</v>
      </c>
      <c r="P41" s="5"/>
      <c r="Q41" s="5"/>
    </row>
    <row r="42" spans="2:17" ht="12.75" hidden="1">
      <c r="B42" s="5"/>
      <c r="F42" s="47" t="s">
        <v>3</v>
      </c>
      <c r="G42" s="39"/>
      <c r="H42" s="40"/>
      <c r="I42" s="41"/>
      <c r="J42" s="42" t="e">
        <f>SUM(J40:J41)</f>
        <v>#REF!</v>
      </c>
      <c r="P42" s="5"/>
      <c r="Q42" s="5"/>
    </row>
    <row r="43" spans="1:17" ht="12" customHeight="1" hidden="1">
      <c r="A43" s="1"/>
      <c r="F43" s="47" t="s">
        <v>3</v>
      </c>
      <c r="G43" s="39"/>
      <c r="H43" s="40"/>
      <c r="I43" s="41"/>
      <c r="J43" s="48" t="e">
        <f>SUM(J42)*30.126</f>
        <v>#REF!</v>
      </c>
      <c r="P43" s="5"/>
      <c r="Q43" s="5"/>
    </row>
    <row r="44" spans="1:17" ht="12.75" hidden="1">
      <c r="A44" s="1"/>
      <c r="F44" s="17"/>
      <c r="G44" s="19"/>
      <c r="H44" s="17"/>
      <c r="I44" s="18"/>
      <c r="J44" s="27"/>
      <c r="P44" s="5"/>
      <c r="Q44" s="5"/>
    </row>
    <row r="45" spans="1:17" ht="12.75" hidden="1">
      <c r="A45" s="1"/>
      <c r="F45" s="43" t="s">
        <v>7</v>
      </c>
      <c r="G45" s="44"/>
      <c r="H45" s="45"/>
      <c r="I45" s="46"/>
      <c r="J45" s="36" t="e">
        <f>SUM(#REF!+#REF!)</f>
        <v>#REF!</v>
      </c>
      <c r="P45" s="5"/>
      <c r="Q45" s="5"/>
    </row>
    <row r="46" spans="1:17" ht="12.75" hidden="1">
      <c r="A46" s="1"/>
      <c r="F46" s="47" t="s">
        <v>2</v>
      </c>
      <c r="G46" s="39"/>
      <c r="H46" s="40"/>
      <c r="I46" s="41"/>
      <c r="J46" s="42" t="e">
        <f>SUM(J45)*19%</f>
        <v>#REF!</v>
      </c>
      <c r="P46" s="5"/>
      <c r="Q46" s="5"/>
    </row>
    <row r="47" spans="1:17" ht="12.75" hidden="1">
      <c r="A47" s="1"/>
      <c r="F47" s="47" t="s">
        <v>3</v>
      </c>
      <c r="G47" s="39"/>
      <c r="H47" s="40"/>
      <c r="I47" s="41"/>
      <c r="J47" s="42" t="e">
        <f>SUM(J45:J46)</f>
        <v>#REF!</v>
      </c>
      <c r="P47" s="5"/>
      <c r="Q47" s="5"/>
    </row>
    <row r="48" spans="1:17" ht="12.75" hidden="1">
      <c r="A48" s="1"/>
      <c r="F48" s="47" t="s">
        <v>3</v>
      </c>
      <c r="G48" s="39"/>
      <c r="H48" s="40"/>
      <c r="I48" s="41"/>
      <c r="J48" s="48" t="e">
        <f>SUM(J47)*30.126</f>
        <v>#REF!</v>
      </c>
      <c r="P48" s="5"/>
      <c r="Q48" s="5"/>
    </row>
    <row r="49" spans="1:17" ht="12.75">
      <c r="A49" s="1"/>
      <c r="F49" s="17"/>
      <c r="G49" s="9"/>
      <c r="H49" s="17"/>
      <c r="I49" s="18"/>
      <c r="J49" s="28"/>
      <c r="P49" s="5"/>
      <c r="Q49" s="5"/>
    </row>
    <row r="50" spans="1:17" ht="12.75">
      <c r="A50" s="1"/>
      <c r="E50" s="1"/>
      <c r="F50" s="9"/>
      <c r="G50" s="9"/>
      <c r="H50" s="17"/>
      <c r="I50" s="9"/>
      <c r="J50" s="21"/>
      <c r="P50" s="5"/>
      <c r="Q50" s="5"/>
    </row>
    <row r="51" spans="1:17" ht="12.75">
      <c r="A51" s="1"/>
      <c r="E51" s="1"/>
      <c r="F51" s="9"/>
      <c r="G51" s="9"/>
      <c r="H51" s="17"/>
      <c r="I51" s="9"/>
      <c r="J51" s="21"/>
      <c r="P51" s="5"/>
      <c r="Q51" s="5"/>
    </row>
    <row r="52" spans="1:17" ht="12.75">
      <c r="A52" s="1"/>
      <c r="F52" s="17"/>
      <c r="G52" s="9"/>
      <c r="H52" s="17"/>
      <c r="I52" s="18"/>
      <c r="J52" s="21"/>
      <c r="P52" s="5"/>
      <c r="Q52" s="5"/>
    </row>
    <row r="53" spans="1:17" ht="12.75">
      <c r="A53" s="1"/>
      <c r="F53" s="17"/>
      <c r="G53" s="9"/>
      <c r="H53" s="17"/>
      <c r="I53" s="18"/>
      <c r="J53" s="21"/>
      <c r="P53" s="5"/>
      <c r="Q53" s="5"/>
    </row>
    <row r="54" spans="6:17" ht="12.75">
      <c r="F54" s="17"/>
      <c r="G54" s="9"/>
      <c r="H54" s="17"/>
      <c r="I54" s="18"/>
      <c r="J54" s="21"/>
      <c r="P54" s="5"/>
      <c r="Q54" s="5"/>
    </row>
    <row r="55" spans="6:17" ht="12.75">
      <c r="F55" s="17"/>
      <c r="G55" s="9"/>
      <c r="H55" s="17"/>
      <c r="I55" s="18"/>
      <c r="J55" s="21"/>
      <c r="P55" s="5"/>
      <c r="Q55" s="5"/>
    </row>
    <row r="56" spans="6:17" ht="12.75">
      <c r="F56" s="17"/>
      <c r="G56" s="9"/>
      <c r="H56" s="17"/>
      <c r="I56" s="18"/>
      <c r="J56" s="21"/>
      <c r="P56" s="5"/>
      <c r="Q56" s="5"/>
    </row>
    <row r="57" spans="6:17" ht="12.75">
      <c r="F57" s="17"/>
      <c r="G57" s="9"/>
      <c r="H57" s="17"/>
      <c r="I57" s="18"/>
      <c r="J57" s="21"/>
      <c r="P57" s="5"/>
      <c r="Q57" s="5"/>
    </row>
    <row r="58" spans="6:17" ht="12.75">
      <c r="F58" s="17"/>
      <c r="G58" s="9"/>
      <c r="H58" s="17"/>
      <c r="I58" s="18"/>
      <c r="J58" s="21"/>
      <c r="P58" s="5"/>
      <c r="Q58" s="5"/>
    </row>
    <row r="59" spans="6:17" ht="12.75">
      <c r="F59" s="17"/>
      <c r="G59" s="9"/>
      <c r="H59" s="17"/>
      <c r="I59" s="18"/>
      <c r="J59" s="21"/>
      <c r="P59" s="5"/>
      <c r="Q59" s="5"/>
    </row>
    <row r="60" spans="6:17" ht="12.75">
      <c r="F60" s="17"/>
      <c r="G60" s="9"/>
      <c r="H60" s="17"/>
      <c r="I60" s="18"/>
      <c r="J60" s="21"/>
      <c r="P60" s="5"/>
      <c r="Q60" s="5"/>
    </row>
    <row r="61" spans="6:10" ht="12.75">
      <c r="F61" s="17"/>
      <c r="G61" s="9"/>
      <c r="H61" s="17"/>
      <c r="I61" s="18"/>
      <c r="J61" s="21"/>
    </row>
    <row r="62" spans="6:10" ht="12.75">
      <c r="F62" s="17"/>
      <c r="G62" s="9"/>
      <c r="H62" s="17"/>
      <c r="I62" s="18"/>
      <c r="J62" s="21"/>
    </row>
    <row r="63" spans="6:10" ht="12.75">
      <c r="F63" s="17"/>
      <c r="G63" s="9"/>
      <c r="H63" s="17"/>
      <c r="I63" s="18"/>
      <c r="J63" s="21"/>
    </row>
    <row r="64" spans="6:10" ht="12.75">
      <c r="F64" s="17"/>
      <c r="G64" s="9"/>
      <c r="H64" s="17"/>
      <c r="I64" s="18"/>
      <c r="J64" s="21"/>
    </row>
    <row r="65" spans="6:10" ht="12.75">
      <c r="F65" s="17"/>
      <c r="G65" s="9"/>
      <c r="H65" s="17"/>
      <c r="I65" s="18"/>
      <c r="J65" s="21"/>
    </row>
    <row r="66" spans="6:10" ht="12.75">
      <c r="F66" s="17"/>
      <c r="G66" s="9"/>
      <c r="H66" s="17"/>
      <c r="I66" s="18"/>
      <c r="J66" s="21"/>
    </row>
  </sheetData>
  <sheetProtection/>
  <mergeCells count="2">
    <mergeCell ref="H16:I16"/>
    <mergeCell ref="H28:I28"/>
  </mergeCells>
  <hyperlinks>
    <hyperlink ref="F38" r:id="rId1" display="pechy@kanapy.sk"/>
  </hyperlinks>
  <printOptions/>
  <pageMargins left="0.1968503937007874" right="0.1968503937007874" top="0.2755905511811024" bottom="0.15748031496062992" header="0.15748031496062992" footer="0.2755905511811024"/>
  <pageSetup fitToHeight="1" fitToWidth="1" horizontalDpi="300" verticalDpi="300" orientation="portrait" paperSize="9" r:id="rId2"/>
  <rowBreaks count="2" manualBreakCount="2">
    <brk id="39" max="9" man="1"/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pechy</dc:creator>
  <cp:keywords/>
  <dc:description/>
  <cp:lastModifiedBy>PC</cp:lastModifiedBy>
  <cp:lastPrinted>2013-02-21T09:11:20Z</cp:lastPrinted>
  <dcterms:created xsi:type="dcterms:W3CDTF">2000-02-23T16:57:05Z</dcterms:created>
  <dcterms:modified xsi:type="dcterms:W3CDTF">2013-02-27T13:25:08Z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