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2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<sst xmlns="http://schemas.openxmlformats.org/spreadsheetml/2006/main" count="36" uniqueCount="34">
  <si>
    <t>prováděné práce bez materialu</t>
  </si>
  <si>
    <t>výměry</t>
  </si>
  <si>
    <t>hydroizolace sprcha</t>
  </si>
  <si>
    <t>2,5 m2</t>
  </si>
  <si>
    <t>obklad stěn</t>
  </si>
  <si>
    <t>10,9 m2</t>
  </si>
  <si>
    <t>SDI panel</t>
  </si>
  <si>
    <t>5 m2</t>
  </si>
  <si>
    <t>dlažba</t>
  </si>
  <si>
    <t>kamenický roh</t>
  </si>
  <si>
    <t>8 bm</t>
  </si>
  <si>
    <t>potřebný material</t>
  </si>
  <si>
    <t>množství</t>
  </si>
  <si>
    <t>SDI panel 60 x 60 cm</t>
  </si>
  <si>
    <t>14 ks</t>
  </si>
  <si>
    <t>lepidlo AD 530 ( na SDI panel )</t>
  </si>
  <si>
    <t>2 ks</t>
  </si>
  <si>
    <t>flexi lepidlo (na sadrokarton)</t>
  </si>
  <si>
    <t>tekutá hydroizolace (akryzol)</t>
  </si>
  <si>
    <t>3 kg</t>
  </si>
  <si>
    <t>elastická koutová páska k hydroizolaci</t>
  </si>
  <si>
    <t>2m</t>
  </si>
  <si>
    <t>silikon tmel</t>
  </si>
  <si>
    <t>1 ks</t>
  </si>
  <si>
    <t>CELKEM</t>
  </si>
  <si>
    <t>PŘESUNY HMOT,DOPRAVA REŽIE</t>
  </si>
  <si>
    <t>MEZISOUČET</t>
  </si>
  <si>
    <t>DPH 15 %</t>
  </si>
  <si>
    <t>ORIENTAČNÍ NABÍDKA CELKEM</t>
  </si>
  <si>
    <t>POZNÁMKY:</t>
  </si>
  <si>
    <t>Nabídka je pouze orientačního charakteru.Záleží na mnoha faktorech,např. formát obkladů</t>
  </si>
  <si>
    <t xml:space="preserve"> rovinnost podkladu,provedení spárořezu,atd……</t>
  </si>
  <si>
    <t xml:space="preserve">My provádíme obkladačské práce s materiálem Mapei.Máme s tímto dodavatelem </t>
  </si>
  <si>
    <t>výborné zkušenosti.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</si>
</sst>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/>
    <xf numFmtId="9" fontId="0" fillId="0" borderId="1" xfId="0" applyNumberFormat="1" applyBorder="1"/>
    <xf numFmtId="0" fontId="0" fillId="0" borderId="0" xfId="0" applyFill="1" applyBorder="1"/>
    <xf numFmtId="0" fontId="0" fillId="0" borderId="2" xfId="0" applyFill="1" applyBorder="1"/>
    <xf numFmtId="0" fontId="0" fillId="0" borderId="2" xfId="0" applyBorder="1"/>
    <xf numFmtId="9" fontId="0" fillId="0" borderId="2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0"/>
  <sheetViews>
    <sheetView tabSelected="1" workbookViewId="0">
      <selection activeCell="B30" sqref="B30"/>
    </sheetView>
  </sheetViews>
  <sheetFormatPr defaultRowHeight="15" x14ac:dyDescent="0.25"/>
  <cols>
    <col min="2" max="2" width="35.140625" bestFit="1" customWidth="1"/>
  </cols>
  <sheetData>
    <row r="2" spans="2:7" x14ac:dyDescent="0.25">
      <c r="B2" s="3" t="s">
        <v>0</v>
      </c>
      <c r="C2" s="3" t="s">
        <v>1</v>
      </c>
      <c r="D2" s="3"/>
      <c r="E2" s="3"/>
      <c r="F2" s="3"/>
      <c r="G2" s="3">
        <f>PRODUCT(E2,F2)</f>
        <v>0</v>
      </c>
    </row>
    <row r="3" spans="2:7" ht="16.5" x14ac:dyDescent="0.25">
      <c r="B3" t="s">
        <v>2</v>
      </c>
      <c r="C3" s="1" t="s">
        <v>3</v>
      </c>
      <c r="E3">
        <v>2.5</v>
      </c>
      <c r="F3">
        <v>160</v>
      </c>
      <c r="G3">
        <f>PRODUCT(E3,F3)</f>
        <v>400</v>
      </c>
    </row>
    <row r="4" spans="2:7" ht="16.5" x14ac:dyDescent="0.25">
      <c r="B4" t="s">
        <v>4</v>
      </c>
      <c r="C4" s="1" t="s">
        <v>5</v>
      </c>
      <c r="E4">
        <v>10.9</v>
      </c>
      <c r="F4">
        <v>450</v>
      </c>
      <c r="G4">
        <f t="shared" ref="G4:G16" si="0">PRODUCT(E4,F4)</f>
        <v>4905</v>
      </c>
    </row>
    <row r="5" spans="2:7" ht="16.5" x14ac:dyDescent="0.25">
      <c r="B5" t="s">
        <v>6</v>
      </c>
      <c r="C5" s="1" t="s">
        <v>7</v>
      </c>
      <c r="E5">
        <v>5</v>
      </c>
      <c r="F5">
        <v>500</v>
      </c>
      <c r="G5">
        <f t="shared" si="0"/>
        <v>2500</v>
      </c>
    </row>
    <row r="6" spans="2:7" ht="16.5" x14ac:dyDescent="0.25">
      <c r="B6" t="s">
        <v>8</v>
      </c>
      <c r="C6" s="1" t="s">
        <v>7</v>
      </c>
      <c r="E6">
        <v>5</v>
      </c>
      <c r="F6">
        <v>550</v>
      </c>
      <c r="G6">
        <f t="shared" si="0"/>
        <v>2750</v>
      </c>
    </row>
    <row r="7" spans="2:7" ht="16.5" x14ac:dyDescent="0.25">
      <c r="B7" t="s">
        <v>9</v>
      </c>
      <c r="C7" s="2" t="s">
        <v>10</v>
      </c>
      <c r="E7">
        <v>8</v>
      </c>
      <c r="F7">
        <v>350</v>
      </c>
      <c r="G7">
        <f t="shared" si="0"/>
        <v>2800</v>
      </c>
    </row>
    <row r="8" spans="2:7" x14ac:dyDescent="0.25">
      <c r="G8">
        <f t="shared" si="0"/>
        <v>0</v>
      </c>
    </row>
    <row r="9" spans="2:7" x14ac:dyDescent="0.25">
      <c r="G9">
        <f t="shared" si="0"/>
        <v>0</v>
      </c>
    </row>
    <row r="10" spans="2:7" x14ac:dyDescent="0.25">
      <c r="B10" t="s">
        <v>11</v>
      </c>
      <c r="C10" t="s">
        <v>12</v>
      </c>
      <c r="G10">
        <f t="shared" si="0"/>
        <v>0</v>
      </c>
    </row>
    <row r="11" spans="2:7" ht="16.5" x14ac:dyDescent="0.25">
      <c r="B11" t="s">
        <v>13</v>
      </c>
      <c r="C11" s="1" t="s">
        <v>14</v>
      </c>
      <c r="E11">
        <v>14</v>
      </c>
      <c r="F11">
        <v>279</v>
      </c>
      <c r="G11">
        <f t="shared" si="0"/>
        <v>3906</v>
      </c>
    </row>
    <row r="12" spans="2:7" ht="16.5" x14ac:dyDescent="0.25">
      <c r="B12" t="s">
        <v>15</v>
      </c>
      <c r="C12" s="1" t="s">
        <v>16</v>
      </c>
      <c r="E12">
        <v>2</v>
      </c>
      <c r="F12">
        <v>379</v>
      </c>
      <c r="G12">
        <f t="shared" si="0"/>
        <v>758</v>
      </c>
    </row>
    <row r="13" spans="2:7" x14ac:dyDescent="0.25">
      <c r="B13" t="s">
        <v>17</v>
      </c>
      <c r="C13" t="s">
        <v>16</v>
      </c>
      <c r="E13">
        <v>2</v>
      </c>
      <c r="F13">
        <v>468</v>
      </c>
      <c r="G13">
        <f t="shared" si="0"/>
        <v>936</v>
      </c>
    </row>
    <row r="14" spans="2:7" x14ac:dyDescent="0.25">
      <c r="B14" t="s">
        <v>18</v>
      </c>
      <c r="C14" t="s">
        <v>19</v>
      </c>
      <c r="E14">
        <v>3680</v>
      </c>
      <c r="F14">
        <v>0.5</v>
      </c>
      <c r="G14">
        <f t="shared" si="0"/>
        <v>1840</v>
      </c>
    </row>
    <row r="15" spans="2:7" x14ac:dyDescent="0.25">
      <c r="B15" t="s">
        <v>20</v>
      </c>
      <c r="C15" t="s">
        <v>21</v>
      </c>
      <c r="E15">
        <v>95</v>
      </c>
      <c r="F15">
        <v>2</v>
      </c>
      <c r="G15">
        <f t="shared" si="0"/>
        <v>190</v>
      </c>
    </row>
    <row r="16" spans="2:7" x14ac:dyDescent="0.25">
      <c r="B16" t="s">
        <v>22</v>
      </c>
      <c r="C16" t="s">
        <v>23</v>
      </c>
      <c r="E16">
        <v>189</v>
      </c>
      <c r="F16">
        <v>1</v>
      </c>
      <c r="G16">
        <f t="shared" si="0"/>
        <v>189</v>
      </c>
    </row>
    <row r="17" spans="2:7" x14ac:dyDescent="0.25">
      <c r="B17" s="3"/>
      <c r="C17" s="3"/>
      <c r="D17" s="3"/>
      <c r="E17" s="3"/>
      <c r="F17" s="3"/>
      <c r="G17" s="3"/>
    </row>
    <row r="18" spans="2:7" x14ac:dyDescent="0.25">
      <c r="B18" t="s">
        <v>24</v>
      </c>
      <c r="G18">
        <f>SUM(G2:G17)</f>
        <v>21174</v>
      </c>
    </row>
    <row r="19" spans="2:7" x14ac:dyDescent="0.25">
      <c r="B19" s="3" t="s">
        <v>25</v>
      </c>
      <c r="C19" s="3"/>
      <c r="D19" s="3"/>
      <c r="E19" s="3">
        <v>21174</v>
      </c>
      <c r="F19" s="4">
        <v>0.15</v>
      </c>
      <c r="G19" s="3">
        <f t="shared" ref="G19:G21" si="1">PRODUCT(E19,F19)</f>
        <v>3176.1</v>
      </c>
    </row>
    <row r="20" spans="2:7" x14ac:dyDescent="0.25">
      <c r="B20" s="6" t="s">
        <v>26</v>
      </c>
      <c r="C20" s="7"/>
      <c r="D20" s="7"/>
      <c r="E20" s="7"/>
      <c r="F20" s="7"/>
      <c r="G20" s="7">
        <f>SUM(G18,G19)</f>
        <v>24350.1</v>
      </c>
    </row>
    <row r="21" spans="2:7" x14ac:dyDescent="0.25">
      <c r="B21" s="6" t="s">
        <v>27</v>
      </c>
      <c r="C21" s="7"/>
      <c r="D21" s="7"/>
      <c r="E21" s="7">
        <v>24350.1</v>
      </c>
      <c r="F21" s="8">
        <v>0.15</v>
      </c>
      <c r="G21" s="7">
        <f t="shared" si="1"/>
        <v>3652.5149999999999</v>
      </c>
    </row>
    <row r="22" spans="2:7" x14ac:dyDescent="0.25">
      <c r="B22" s="5" t="s">
        <v>28</v>
      </c>
      <c r="G22">
        <f>SUM(G20,G21)</f>
        <v>28002.614999999998</v>
      </c>
    </row>
    <row r="25" spans="2:7" x14ac:dyDescent="0.25">
      <c r="B25" t="s">
        <v>29</v>
      </c>
    </row>
    <row r="27" spans="2:7" x14ac:dyDescent="0.25">
      <c r="B27" t="s">
        <v>30</v>
      </c>
    </row>
    <row r="28" spans="2:7" x14ac:dyDescent="0.25">
      <c r="B28" t="s">
        <v>31</v>
      </c>
    </row>
    <row r="29" spans="2:7" x14ac:dyDescent="0.25">
      <c r="B29" t="s">
        <v>32</v>
      </c>
    </row>
    <row r="30" spans="2:7" x14ac:dyDescent="0.25">
      <c r="B30" t="s">
        <v>33</v>
      </c>
    </row>
  </sheetData>
  <sheetProtection password="CA50" sheet="1" objects="1" scenarios="1"/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</dc:creator>
  <cp:keywords/>
  <dc:description/>
  <cp:lastModifiedBy>Neumann</cp:lastModifiedBy>
  <cp:revision/>
  <dcterms:created xsi:type="dcterms:W3CDTF">2018-02-22T08:46:48Z</dcterms:created>
  <dcterms:modified xsi:type="dcterms:W3CDTF">2018-02-22T20:12:55Z</dcterms:modified>
  <cp:category/>
  <cp:contentStatus/>
</cp:coreProperties>
</file>