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Bydlení\Projektování\Projektant Gregora\"/>
    </mc:Choice>
  </mc:AlternateContent>
  <bookViews>
    <workbookView xWindow="0" yWindow="0" windowWidth="25200" windowHeight="11985"/>
  </bookViews>
  <sheets>
    <sheet name="Poptáv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1" i="1" l="1"/>
  <c r="J22" i="1"/>
  <c r="J23" i="1"/>
  <c r="J29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4" i="1"/>
  <c r="J26" i="1"/>
  <c r="J27" i="1"/>
  <c r="J28" i="1"/>
  <c r="J6" i="1"/>
  <c r="J30" i="1" l="1"/>
</calcChain>
</file>

<file path=xl/sharedStrings.xml><?xml version="1.0" encoding="utf-8"?>
<sst xmlns="http://schemas.openxmlformats.org/spreadsheetml/2006/main" count="97" uniqueCount="52">
  <si>
    <t>Popis prvku</t>
  </si>
  <si>
    <t>Povrchová úprava</t>
  </si>
  <si>
    <t>Materiál</t>
  </si>
  <si>
    <t>Délka prvku</t>
  </si>
  <si>
    <t>Počet prvků</t>
  </si>
  <si>
    <t>Celková délka/kusů/plocha</t>
  </si>
  <si>
    <t>Jednotková cena</t>
  </si>
  <si>
    <t>Cena celkem</t>
  </si>
  <si>
    <t>Terasa a ostatní:</t>
  </si>
  <si>
    <t>Terasová prkna sibiřský modřín 27 x 145 mm</t>
  </si>
  <si>
    <t>jemná drážka</t>
  </si>
  <si>
    <t>sibiřský modřín</t>
  </si>
  <si>
    <t>m</t>
  </si>
  <si>
    <t>Podkladový hranol -  40 x 70 mm</t>
  </si>
  <si>
    <t>hladce hoblovaný</t>
  </si>
  <si>
    <t>Antislip 140x26mm</t>
  </si>
  <si>
    <t>termodřevo Borovice</t>
  </si>
  <si>
    <t>SHP 25x68mm</t>
  </si>
  <si>
    <t>SHP 42x42mm</t>
  </si>
  <si>
    <t>SHP 42x92mm</t>
  </si>
  <si>
    <t>SHP 88x88mm</t>
  </si>
  <si>
    <t>SSS 26x68mm Rhombus 75°</t>
  </si>
  <si>
    <t>HSS 42x42/28mm</t>
  </si>
  <si>
    <t>Vrut nerez 5x60 pro terasové prkno</t>
  </si>
  <si>
    <t>AISI 304</t>
  </si>
  <si>
    <t>ks</t>
  </si>
  <si>
    <t>Fasáda:</t>
  </si>
  <si>
    <t>m2</t>
  </si>
  <si>
    <t>Sponky 90/40 CNK (šířka 5,8mm, délka 40mm) AISI 304</t>
  </si>
  <si>
    <t>Lhůta dodání od objednání:</t>
  </si>
  <si>
    <t>dnů</t>
  </si>
  <si>
    <t>Doprava a manipulace na stavbě - Horní Stakory u Mladé Boleslavi</t>
  </si>
  <si>
    <t>kpl</t>
  </si>
  <si>
    <t>Poptávka dřevěných profilů pro fasádu a terasu RD Horní Stakory</t>
  </si>
  <si>
    <t>Řezivo každého druhu je rozděleno dle požadované délky. Pokud danou délku nedodáváte, doplňte do poznámky Vámi nabízené délky.</t>
  </si>
  <si>
    <t>Pozn.:</t>
  </si>
  <si>
    <t>Mobil: 775140422</t>
  </si>
  <si>
    <t>Varianta 2 - Sibiřský modřín profil ''Diagonál'' 26x146 mm, jakost AB</t>
  </si>
  <si>
    <t>Varianta 1 - Sibiřský modřín FS profil 22x146 mm, jakost AB</t>
  </si>
  <si>
    <r>
      <t xml:space="preserve">Materiál, který nedodáváte, prosím, neoceňujte - lze jej však nahradit za kvalitatnivně lepší (sibiřský modřín </t>
    </r>
    <r>
      <rPr>
        <sz val="11"/>
        <color rgb="FF0070C0"/>
        <rFont val="Calibri"/>
        <family val="2"/>
        <charset val="238"/>
      </rPr>
      <t>→ termodřevo)</t>
    </r>
  </si>
  <si>
    <t>UV ochranný olej bezbarvý pro terasu</t>
  </si>
  <si>
    <t>litrů</t>
  </si>
  <si>
    <t>UV ochranný olej bezbarvý pro fasádu</t>
  </si>
  <si>
    <t>IČ 125 408 38</t>
  </si>
  <si>
    <t>František Klouček - STAVITELSTVÍ</t>
  </si>
  <si>
    <t>Kosmonosy, Pod Oborou 815, PSČ 29306</t>
  </si>
  <si>
    <t>SIHGA TerrassenFix Bohrsenker TFB / ES II</t>
  </si>
  <si>
    <t>Uvádějte cenu bez DPH</t>
  </si>
  <si>
    <t>Nerez 5x50 TORX 25</t>
  </si>
  <si>
    <t>MJ</t>
  </si>
  <si>
    <t>Celkem bez 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</si>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</sst>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2" borderId="2" xfId="0" applyFill="1" applyBorder="1"/>
    <xf numFmtId="0" fontId="2" fillId="0" borderId="3" xfId="0" applyFont="1" applyBorder="1"/>
    <xf numFmtId="0" fontId="0" fillId="0" borderId="3" xfId="0" applyBorder="1"/>
    <xf numFmtId="0" fontId="2" fillId="0" borderId="2" xfId="0" applyFont="1" applyBorder="1"/>
    <xf numFmtId="0" fontId="0" fillId="0" borderId="4" xfId="0" applyBorder="1"/>
    <xf numFmtId="0" fontId="0" fillId="0" borderId="1" xfId="0" applyBorder="1"/>
    <xf numFmtId="0" fontId="1" fillId="0" borderId="0" xfId="0" applyFont="1" applyAlignment="1">
      <alignment horizontal="right"/>
    </xf>
    <xf numFmtId="0" fontId="0" fillId="2" borderId="4" xfId="0" applyFill="1" applyBorder="1"/>
    <xf numFmtId="3" fontId="0" fillId="0" borderId="0" xfId="0" applyNumberFormat="1"/>
    <xf numFmtId="0" fontId="3" fillId="0" borderId="2" xfId="0" applyFont="1" applyBorder="1"/>
    <xf numFmtId="0" fontId="4" fillId="0" borderId="0" xfId="0" applyFont="1"/>
    <xf numFmtId="0" fontId="5" fillId="0" borderId="0" xfId="0" applyFont="1"/>
    <xf numFmtId="0" fontId="0" fillId="2" borderId="1" xfId="0" applyFill="1" applyBorder="1"/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15" sqref="B15"/>
    </sheetView>
  </sheetViews>
  <sheetFormatPr defaultRowHeight="15" x14ac:dyDescent="0.25"/>
  <cols>
    <col min="1" max="1" width="15.7109375" customWidth="1"/>
    <col min="2" max="2" width="40.28515625" bestFit="1" customWidth="1"/>
    <col min="3" max="3" width="16.140625" customWidth="1"/>
    <col min="4" max="4" width="20" bestFit="1" customWidth="1"/>
    <col min="5" max="6" width="8.28515625" customWidth="1"/>
    <col min="7" max="7" width="11.42578125" bestFit="1" customWidth="1"/>
    <col min="8" max="8" width="7" customWidth="1"/>
    <col min="9" max="9" width="11.28515625" customWidth="1"/>
    <col min="10" max="10" width="12" customWidth="1"/>
    <col min="11" max="11" width="34.42578125" customWidth="1"/>
  </cols>
  <sheetData>
    <row r="1" spans="1:11" ht="18.75" x14ac:dyDescent="0.3">
      <c r="A1" s="13" t="s">
        <v>33</v>
      </c>
    </row>
    <row r="2" spans="1:11" x14ac:dyDescent="0.25">
      <c r="A2" s="14" t="s">
        <v>34</v>
      </c>
    </row>
    <row r="3" spans="1:11" x14ac:dyDescent="0.25">
      <c r="A3" s="14" t="s">
        <v>39</v>
      </c>
    </row>
    <row r="4" spans="1:11" x14ac:dyDescent="0.25">
      <c r="A4" s="24" t="s">
        <v>47</v>
      </c>
    </row>
    <row r="5" spans="1:11" ht="30" customHeight="1" x14ac:dyDescent="0.25"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49</v>
      </c>
      <c r="I5" s="25" t="s">
        <v>6</v>
      </c>
      <c r="J5" s="25" t="s">
        <v>7</v>
      </c>
      <c r="K5" s="25" t="s">
        <v>35</v>
      </c>
    </row>
    <row r="6" spans="1:11" x14ac:dyDescent="0.25">
      <c r="A6" s="1" t="s">
        <v>8</v>
      </c>
      <c r="B6" s="2" t="s">
        <v>9</v>
      </c>
      <c r="C6" s="2" t="s">
        <v>10</v>
      </c>
      <c r="D6" s="2" t="s">
        <v>11</v>
      </c>
      <c r="E6" s="2">
        <v>3</v>
      </c>
      <c r="F6" s="2">
        <v>56</v>
      </c>
      <c r="G6" s="2">
        <v>168</v>
      </c>
      <c r="H6" s="2" t="s">
        <v>12</v>
      </c>
      <c r="I6" s="3"/>
      <c r="J6" s="3">
        <f>I6*G6</f>
        <v>0</v>
      </c>
      <c r="K6" s="3"/>
    </row>
    <row r="7" spans="1:11" x14ac:dyDescent="0.25">
      <c r="A7" s="4"/>
      <c r="B7" s="2" t="s">
        <v>9</v>
      </c>
      <c r="C7" s="2" t="s">
        <v>10</v>
      </c>
      <c r="D7" s="2" t="s">
        <v>11</v>
      </c>
      <c r="E7" s="2">
        <v>3.9</v>
      </c>
      <c r="F7" s="2">
        <v>44</v>
      </c>
      <c r="G7" s="2">
        <v>171.6</v>
      </c>
      <c r="H7" s="2" t="s">
        <v>12</v>
      </c>
      <c r="I7" s="3"/>
      <c r="J7" s="3">
        <f t="shared" ref="J7:J28" si="0">I7*G7</f>
        <v>0</v>
      </c>
      <c r="K7" s="3"/>
    </row>
    <row r="8" spans="1:11" x14ac:dyDescent="0.25">
      <c r="A8" s="5"/>
      <c r="B8" s="2" t="s">
        <v>13</v>
      </c>
      <c r="C8" s="6" t="s">
        <v>14</v>
      </c>
      <c r="D8" s="2" t="s">
        <v>11</v>
      </c>
      <c r="E8" s="2">
        <v>4.2</v>
      </c>
      <c r="F8" s="2">
        <v>23</v>
      </c>
      <c r="G8" s="2">
        <v>96.600000000000009</v>
      </c>
      <c r="H8" s="2" t="s">
        <v>12</v>
      </c>
      <c r="I8" s="3"/>
      <c r="J8" s="3">
        <f t="shared" si="0"/>
        <v>0</v>
      </c>
      <c r="K8" s="3"/>
    </row>
    <row r="9" spans="1:11" x14ac:dyDescent="0.25">
      <c r="A9" s="4"/>
      <c r="B9" s="2" t="s">
        <v>15</v>
      </c>
      <c r="C9" s="2" t="s">
        <v>10</v>
      </c>
      <c r="D9" s="2" t="s">
        <v>16</v>
      </c>
      <c r="E9" s="2">
        <v>3.9</v>
      </c>
      <c r="F9" s="2">
        <v>12</v>
      </c>
      <c r="G9" s="2">
        <v>46.8</v>
      </c>
      <c r="H9" s="2" t="s">
        <v>12</v>
      </c>
      <c r="I9" s="3"/>
      <c r="J9" s="3">
        <f t="shared" si="0"/>
        <v>0</v>
      </c>
      <c r="K9" s="3"/>
    </row>
    <row r="10" spans="1:11" x14ac:dyDescent="0.25">
      <c r="A10" s="4"/>
      <c r="B10" s="2" t="s">
        <v>17</v>
      </c>
      <c r="C10" s="6" t="s">
        <v>14</v>
      </c>
      <c r="D10" s="2" t="s">
        <v>16</v>
      </c>
      <c r="E10" s="2">
        <v>4.2</v>
      </c>
      <c r="F10" s="2">
        <v>6</v>
      </c>
      <c r="G10" s="2">
        <v>25.200000000000003</v>
      </c>
      <c r="H10" s="2" t="s">
        <v>12</v>
      </c>
      <c r="I10" s="3"/>
      <c r="J10" s="3">
        <f t="shared" si="0"/>
        <v>0</v>
      </c>
      <c r="K10" s="3"/>
    </row>
    <row r="11" spans="1:11" x14ac:dyDescent="0.25">
      <c r="A11" s="5"/>
      <c r="B11" s="2" t="s">
        <v>18</v>
      </c>
      <c r="C11" s="6" t="s">
        <v>14</v>
      </c>
      <c r="D11" s="2" t="s">
        <v>16</v>
      </c>
      <c r="E11" s="2">
        <v>3.6</v>
      </c>
      <c r="F11" s="2">
        <v>4</v>
      </c>
      <c r="G11" s="2">
        <v>14.4</v>
      </c>
      <c r="H11" s="2" t="s">
        <v>12</v>
      </c>
      <c r="I11" s="3"/>
      <c r="J11" s="3">
        <f t="shared" si="0"/>
        <v>0</v>
      </c>
      <c r="K11" s="3"/>
    </row>
    <row r="12" spans="1:11" x14ac:dyDescent="0.25">
      <c r="A12" s="5"/>
      <c r="B12" s="2" t="s">
        <v>19</v>
      </c>
      <c r="C12" s="6" t="s">
        <v>14</v>
      </c>
      <c r="D12" s="2" t="s">
        <v>16</v>
      </c>
      <c r="E12" s="2">
        <v>3.9</v>
      </c>
      <c r="F12" s="2">
        <v>27</v>
      </c>
      <c r="G12" s="2">
        <v>105.3</v>
      </c>
      <c r="H12" s="2" t="s">
        <v>12</v>
      </c>
      <c r="I12" s="3"/>
      <c r="J12" s="3">
        <f t="shared" si="0"/>
        <v>0</v>
      </c>
      <c r="K12" s="3"/>
    </row>
    <row r="13" spans="1:11" x14ac:dyDescent="0.25">
      <c r="A13" s="5"/>
      <c r="B13" s="2" t="s">
        <v>20</v>
      </c>
      <c r="C13" s="6" t="s">
        <v>14</v>
      </c>
      <c r="D13" s="2" t="s">
        <v>16</v>
      </c>
      <c r="E13" s="2">
        <v>3</v>
      </c>
      <c r="F13" s="2">
        <v>8</v>
      </c>
      <c r="G13" s="2">
        <v>24</v>
      </c>
      <c r="H13" s="2" t="s">
        <v>12</v>
      </c>
      <c r="I13" s="3"/>
      <c r="J13" s="3">
        <f t="shared" si="0"/>
        <v>0</v>
      </c>
      <c r="K13" s="3"/>
    </row>
    <row r="14" spans="1:11" x14ac:dyDescent="0.25">
      <c r="A14" s="5"/>
      <c r="B14" s="2" t="s">
        <v>20</v>
      </c>
      <c r="C14" s="6" t="s">
        <v>14</v>
      </c>
      <c r="D14" s="2" t="s">
        <v>16</v>
      </c>
      <c r="E14" s="2">
        <v>4.2</v>
      </c>
      <c r="F14" s="2">
        <v>2</v>
      </c>
      <c r="G14" s="2">
        <v>8.4</v>
      </c>
      <c r="H14" s="2" t="s">
        <v>12</v>
      </c>
      <c r="I14" s="3"/>
      <c r="J14" s="3">
        <f t="shared" si="0"/>
        <v>0</v>
      </c>
      <c r="K14" s="3"/>
    </row>
    <row r="15" spans="1:11" x14ac:dyDescent="0.25">
      <c r="A15" s="5"/>
      <c r="B15" s="2" t="s">
        <v>21</v>
      </c>
      <c r="C15" s="6"/>
      <c r="D15" s="2" t="s">
        <v>11</v>
      </c>
      <c r="E15" s="2">
        <v>3.3</v>
      </c>
      <c r="F15" s="2">
        <v>17</v>
      </c>
      <c r="G15" s="2">
        <v>56.099999999999994</v>
      </c>
      <c r="H15" s="2" t="s">
        <v>12</v>
      </c>
      <c r="I15" s="3"/>
      <c r="J15" s="3">
        <f t="shared" si="0"/>
        <v>0</v>
      </c>
      <c r="K15" s="3"/>
    </row>
    <row r="16" spans="1:11" x14ac:dyDescent="0.25">
      <c r="A16" s="5"/>
      <c r="B16" s="2" t="s">
        <v>21</v>
      </c>
      <c r="C16" s="2"/>
      <c r="D16" s="2" t="s">
        <v>11</v>
      </c>
      <c r="E16" s="2">
        <v>3.6</v>
      </c>
      <c r="F16" s="2">
        <v>17</v>
      </c>
      <c r="G16" s="2">
        <v>61.2</v>
      </c>
      <c r="H16" s="2" t="s">
        <v>12</v>
      </c>
      <c r="I16" s="3"/>
      <c r="J16" s="3">
        <f t="shared" si="0"/>
        <v>0</v>
      </c>
      <c r="K16" s="3"/>
    </row>
    <row r="17" spans="1:11" x14ac:dyDescent="0.25">
      <c r="A17" s="5"/>
      <c r="B17" s="2" t="s">
        <v>21</v>
      </c>
      <c r="C17" s="2"/>
      <c r="D17" s="2" t="s">
        <v>11</v>
      </c>
      <c r="E17" s="2">
        <v>3.9</v>
      </c>
      <c r="F17" s="2">
        <v>12</v>
      </c>
      <c r="G17" s="2">
        <v>46.8</v>
      </c>
      <c r="H17" s="2" t="s">
        <v>12</v>
      </c>
      <c r="I17" s="3"/>
      <c r="J17" s="3">
        <f t="shared" si="0"/>
        <v>0</v>
      </c>
      <c r="K17" s="3"/>
    </row>
    <row r="18" spans="1:11" x14ac:dyDescent="0.25">
      <c r="A18" s="5"/>
      <c r="B18" s="2" t="s">
        <v>21</v>
      </c>
      <c r="C18" s="2"/>
      <c r="D18" s="2" t="s">
        <v>11</v>
      </c>
      <c r="E18" s="2">
        <v>4.2</v>
      </c>
      <c r="F18" s="2">
        <v>90</v>
      </c>
      <c r="G18" s="2">
        <v>378</v>
      </c>
      <c r="H18" s="2" t="s">
        <v>12</v>
      </c>
      <c r="I18" s="3"/>
      <c r="J18" s="3">
        <f t="shared" si="0"/>
        <v>0</v>
      </c>
      <c r="K18" s="3"/>
    </row>
    <row r="19" spans="1:11" x14ac:dyDescent="0.25">
      <c r="A19" s="5"/>
      <c r="B19" s="2" t="s">
        <v>22</v>
      </c>
      <c r="C19" s="2"/>
      <c r="D19" s="2" t="s">
        <v>16</v>
      </c>
      <c r="E19" s="2">
        <v>4.2</v>
      </c>
      <c r="F19" s="2">
        <v>70</v>
      </c>
      <c r="G19" s="2">
        <v>294</v>
      </c>
      <c r="H19" s="2" t="s">
        <v>12</v>
      </c>
      <c r="I19" s="3"/>
      <c r="J19" s="3">
        <f t="shared" si="0"/>
        <v>0</v>
      </c>
      <c r="K19" s="3"/>
    </row>
    <row r="20" spans="1:11" x14ac:dyDescent="0.25">
      <c r="A20" s="5"/>
      <c r="B20" s="2" t="s">
        <v>23</v>
      </c>
      <c r="C20" s="2"/>
      <c r="D20" s="2" t="s">
        <v>24</v>
      </c>
      <c r="E20" s="2"/>
      <c r="F20" s="2"/>
      <c r="G20" s="2">
        <v>2300</v>
      </c>
      <c r="H20" s="2" t="s">
        <v>25</v>
      </c>
      <c r="I20" s="3"/>
      <c r="J20" s="3">
        <f t="shared" si="0"/>
        <v>0</v>
      </c>
      <c r="K20" s="3"/>
    </row>
    <row r="21" spans="1:11" x14ac:dyDescent="0.25">
      <c r="A21" s="5"/>
      <c r="B21" s="2" t="s">
        <v>46</v>
      </c>
      <c r="C21" s="2"/>
      <c r="D21" s="2"/>
      <c r="E21" s="2"/>
      <c r="F21" s="2"/>
      <c r="G21" s="8">
        <v>1</v>
      </c>
      <c r="H21" s="8" t="s">
        <v>25</v>
      </c>
      <c r="I21" s="15"/>
      <c r="J21" s="3">
        <f t="shared" si="0"/>
        <v>0</v>
      </c>
      <c r="K21" s="3"/>
    </row>
    <row r="22" spans="1:11" x14ac:dyDescent="0.25">
      <c r="A22" s="5"/>
      <c r="B22" s="2" t="s">
        <v>40</v>
      </c>
      <c r="C22" s="2"/>
      <c r="D22" s="2"/>
      <c r="E22" s="2"/>
      <c r="F22" s="2"/>
      <c r="G22" s="8">
        <v>5</v>
      </c>
      <c r="H22" s="8" t="s">
        <v>41</v>
      </c>
      <c r="I22" s="15"/>
      <c r="J22" s="3">
        <f t="shared" si="0"/>
        <v>0</v>
      </c>
      <c r="K22" s="3"/>
    </row>
    <row r="23" spans="1:11" x14ac:dyDescent="0.25">
      <c r="A23" s="5"/>
      <c r="B23" s="2" t="s">
        <v>42</v>
      </c>
      <c r="C23" s="2"/>
      <c r="D23" s="2"/>
      <c r="E23" s="2"/>
      <c r="F23" s="2"/>
      <c r="G23" s="8">
        <v>20</v>
      </c>
      <c r="H23" s="8" t="s">
        <v>41</v>
      </c>
      <c r="I23" s="15"/>
      <c r="J23" s="3">
        <f t="shared" si="0"/>
        <v>0</v>
      </c>
      <c r="K23" s="3"/>
    </row>
    <row r="24" spans="1:11" x14ac:dyDescent="0.25">
      <c r="A24" s="8" t="s">
        <v>26</v>
      </c>
      <c r="B24" s="12" t="s">
        <v>38</v>
      </c>
      <c r="C24" s="2"/>
      <c r="D24" s="2"/>
      <c r="E24" s="2"/>
      <c r="F24" s="2"/>
      <c r="G24" s="16">
        <v>250</v>
      </c>
      <c r="H24" s="18" t="s">
        <v>27</v>
      </c>
      <c r="I24" s="22"/>
      <c r="J24" s="20">
        <f t="shared" si="0"/>
        <v>0</v>
      </c>
      <c r="K24" s="3"/>
    </row>
    <row r="25" spans="1:11" x14ac:dyDescent="0.25">
      <c r="A25" s="5"/>
      <c r="B25" s="12" t="s">
        <v>37</v>
      </c>
      <c r="C25" s="2"/>
      <c r="D25" s="2"/>
      <c r="E25" s="2"/>
      <c r="F25" s="2"/>
      <c r="G25" s="17"/>
      <c r="H25" s="19"/>
      <c r="I25" s="23"/>
      <c r="J25" s="21"/>
      <c r="K25" s="3"/>
    </row>
    <row r="26" spans="1:11" x14ac:dyDescent="0.25">
      <c r="A26" s="5"/>
      <c r="B26" s="2" t="s">
        <v>9</v>
      </c>
      <c r="C26" s="2"/>
      <c r="D26" s="2"/>
      <c r="E26" s="2">
        <v>3</v>
      </c>
      <c r="F26" s="2">
        <v>16</v>
      </c>
      <c r="G26" s="2">
        <v>48</v>
      </c>
      <c r="H26" s="2" t="s">
        <v>12</v>
      </c>
      <c r="I26" s="3"/>
      <c r="J26" s="3">
        <f t="shared" si="0"/>
        <v>0</v>
      </c>
      <c r="K26" s="3"/>
    </row>
    <row r="27" spans="1:11" x14ac:dyDescent="0.25">
      <c r="A27" s="5"/>
      <c r="B27" s="2" t="s">
        <v>48</v>
      </c>
      <c r="C27" s="2"/>
      <c r="D27" s="2" t="s">
        <v>24</v>
      </c>
      <c r="E27" s="2"/>
      <c r="F27" s="2"/>
      <c r="G27" s="2">
        <v>4500</v>
      </c>
      <c r="H27" s="2" t="s">
        <v>25</v>
      </c>
      <c r="I27" s="3"/>
      <c r="J27" s="3">
        <f t="shared" si="0"/>
        <v>0</v>
      </c>
      <c r="K27" s="3"/>
    </row>
    <row r="28" spans="1:11" x14ac:dyDescent="0.25">
      <c r="A28" s="7"/>
      <c r="B28" s="2" t="s">
        <v>28</v>
      </c>
      <c r="C28" s="2" t="s">
        <v>24</v>
      </c>
      <c r="D28" s="2"/>
      <c r="E28" s="2"/>
      <c r="F28" s="2"/>
      <c r="G28" s="2">
        <v>4500</v>
      </c>
      <c r="H28" s="2" t="s">
        <v>25</v>
      </c>
      <c r="I28" s="3"/>
      <c r="J28" s="3">
        <f t="shared" si="0"/>
        <v>0</v>
      </c>
      <c r="K28" s="3"/>
    </row>
    <row r="29" spans="1:11" x14ac:dyDescent="0.25">
      <c r="A29" s="2" t="s">
        <v>31</v>
      </c>
      <c r="B29" s="2"/>
      <c r="C29" s="2"/>
      <c r="D29" s="2"/>
      <c r="E29" s="2"/>
      <c r="F29" s="2"/>
      <c r="G29" s="2">
        <v>1</v>
      </c>
      <c r="H29" s="2" t="s">
        <v>32</v>
      </c>
      <c r="I29" s="3"/>
      <c r="J29" s="3">
        <f t="shared" ref="J29" si="1">I29*G29</f>
        <v>0</v>
      </c>
      <c r="K29" s="3"/>
    </row>
    <row r="30" spans="1:11" x14ac:dyDescent="0.25">
      <c r="I30" s="9" t="s">
        <v>50</v>
      </c>
      <c r="J30" s="10">
        <f>SUM(J6:J29)</f>
        <v>0</v>
      </c>
    </row>
    <row r="31" spans="1:11" x14ac:dyDescent="0.25">
      <c r="A31" s="2" t="s">
        <v>29</v>
      </c>
      <c r="B31" s="2"/>
      <c r="C31" s="2"/>
      <c r="D31" t="s">
        <v>30</v>
      </c>
      <c r="I31" s="9" t="s">
        <v>51</v>
      </c>
      <c r="J31" s="10">
        <f>J30*1.21</f>
        <v>0</v>
      </c>
    </row>
    <row r="33" spans="1:1" x14ac:dyDescent="0.25">
      <c r="A33" t="s">
        <v>44</v>
      </c>
    </row>
    <row r="34" spans="1:1" x14ac:dyDescent="0.25">
      <c r="A34" t="s">
        <v>45</v>
      </c>
    </row>
    <row r="35" spans="1:1" x14ac:dyDescent="0.25">
      <c r="A35" t="s">
        <v>43</v>
      </c>
    </row>
    <row r="36" spans="1:1" x14ac:dyDescent="0.25">
      <c r="A36" s="11" t="s">
        <v>36</v>
      </c>
    </row>
  </sheetData>
  <mergeCells count="4">
    <mergeCell ref="G24:G25"/>
    <mergeCell ref="H24:H25"/>
    <mergeCell ref="J24:J25"/>
    <mergeCell ref="I24:I25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Klouček</dc:creator>
  <cp:lastModifiedBy>František Klouček</cp:lastModifiedBy>
  <dcterms:created xsi:type="dcterms:W3CDTF">2015-01-18T14:47:58Z</dcterms:created>
  <dcterms:modified xsi:type="dcterms:W3CDTF">2015-01-24T10:28:55Z</dcterms:modified>
</cp:coreProperties>
</file>