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5" windowWidth="15960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8" i="1"/>
  <c r="A7"/>
  <c r="A6"/>
  <c r="E24"/>
  <c r="E25" l="1"/>
  <c r="E23"/>
  <c r="E19"/>
  <c r="D20" s="1"/>
  <c r="D15" l="1"/>
  <c r="D26"/>
</calcChain>
</file>

<file path=xl/sharedStrings.xml><?xml version="1.0" encoding="utf-8"?>
<sst xmlns="http://schemas.openxmlformats.org/spreadsheetml/2006/main" count="21" uniqueCount="20">
  <si>
    <t>Materiál kabeláže</t>
  </si>
  <si>
    <t>Montážní práce a programování</t>
  </si>
  <si>
    <t>Celkem dodávka</t>
  </si>
  <si>
    <t>Typ</t>
  </si>
  <si>
    <t>Popis</t>
  </si>
  <si>
    <t>Cena/kus</t>
  </si>
  <si>
    <t>Počet</t>
  </si>
  <si>
    <t>Cena celkem</t>
  </si>
  <si>
    <t>Drobný montážní a instalační materiál</t>
  </si>
  <si>
    <t xml:space="preserve">Montážní práce a programování </t>
  </si>
  <si>
    <t>Materiál</t>
  </si>
  <si>
    <t>Montážní práce a programování systému</t>
  </si>
  <si>
    <t>Materiál EZS</t>
  </si>
  <si>
    <t>UTP cat5e</t>
  </si>
  <si>
    <t>Lišta vkládací</t>
  </si>
  <si>
    <t>Protažení kabelových tras</t>
  </si>
  <si>
    <t>3 MPx kamera IP kompaktní exteriérová barevná Day/Night s mechanickým IR filtrem, IR dosvit do 30m, 1/ 3" progressive scan Aptina CMOS, maximální rozlišení 2048x1536 px @ 20fps, citlivost barevná 0.01Lux/F1.2, 0.005LUX/F1.2 (B / W), 0Lux /F1.2(IR LED), objektiv 3,6 mm, úhel záběru 72,5°, komprese H264/MJPEG, duální kódování, DWDR, 3DNR, BLC, ONVIF, napájení 12VDC, 500mA, PoE, IP66, rozměry 168x66x59mm, hmotnost 0,5 kg</t>
  </si>
  <si>
    <t>Videorekordér IP síťový 4-kanálový, OS Linux, Dual-core processor, podporované formáty H.264, MJPEG, záznam Max. 80Mbps, maximální rozlišení 5MPx na kameru, 1x audio vstup, 1x audio výstup RCA, 1 x SATA 3.5 "HDD Max. 6TB (bez HDD), 1 HDMI + 1 VGA výstup, podpora ONVIF, podpora IP PTZ Dahua, 1x RJ45, 2x USB 2.0, rozměry Mini 1U, 325 × 240x45mm, hmotnost 1,25 kg (bez HDD).</t>
  </si>
  <si>
    <t>SATA Disk 1000GB, 7200rpm, vhodný do podmínek 24/7 pro PC Videoserver, DVR, NVR</t>
  </si>
  <si>
    <t>IP kamery 3MPx + záznam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</si>
</sst>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&quot; &quot;* #,##0.00&quot; Kč &quot;;&quot;-&quot;* #,##0.00&quot; Kč &quot;;&quot; &quot;* &quot;-&quot;??&quot; Kč &quot;"/>
    <numFmt numFmtId="165" formatCode="#,##0.00&quot; Kč&quot;"/>
    <numFmt numFmtId="166" formatCode="_-* #,##0.00\ [$Kč-405]_-;\-* #,##0.00\ [$Kč-405]_-;_-* &quot;-&quot;??\ [$Kč-405]_-;_-@_-"/>
  </numFmts>
  <fonts count="10">
    <font>
      <sz val="12"/>
      <color indexed="8"/>
      <name val="Verdana"/>
    </font>
    <font>
      <sz val="10"/>
      <color indexed="8"/>
      <name val="Arial"/>
    </font>
    <font>
      <sz val="10"/>
      <color indexed="8"/>
      <name val="Tahoma"/>
    </font>
    <font>
      <b/>
      <sz val="10"/>
      <color indexed="8"/>
      <name val="Tahoma"/>
    </font>
    <font>
      <b/>
      <sz val="12"/>
      <color indexed="8"/>
      <name val="Tahoma"/>
    </font>
    <font>
      <sz val="12"/>
      <color indexed="8"/>
      <name val="Tahoma"/>
    </font>
    <font>
      <sz val="12"/>
      <color indexed="8"/>
      <name val="Verdana"/>
    </font>
    <font>
      <sz val="10"/>
      <color indexed="8"/>
      <name val="Tahoma"/>
      <family val="2"/>
      <charset val="238"/>
    </font>
    <font>
      <b/>
      <sz val="12"/>
      <color indexed="8"/>
      <name val="Tahoma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4" fontId="6" fillId="0" borderId="0" applyFont="0" applyFill="0" applyBorder="0" applyAlignment="0" applyProtection="0"/>
  </cellStyleXfs>
  <cellXfs count="6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1" fontId="2" fillId="2" borderId="9" xfId="0" applyNumberFormat="1" applyFont="1" applyFill="1" applyBorder="1" applyAlignment="1"/>
    <xf numFmtId="1" fontId="2" fillId="0" borderId="8" xfId="0" applyNumberFormat="1" applyFont="1" applyBorder="1" applyAlignment="1"/>
    <xf numFmtId="0" fontId="2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0" xfId="0" applyNumberFormat="1" applyFont="1" applyAlignment="1"/>
    <xf numFmtId="1" fontId="2" fillId="2" borderId="0" xfId="0" applyNumberFormat="1" applyFont="1" applyFill="1" applyBorder="1" applyAlignment="1"/>
    <xf numFmtId="0" fontId="7" fillId="2" borderId="12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left" vertical="center" wrapText="1"/>
    </xf>
    <xf numFmtId="166" fontId="7" fillId="2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left" vertical="center"/>
    </xf>
    <xf numFmtId="44" fontId="7" fillId="0" borderId="12" xfId="1" applyFont="1" applyBorder="1" applyAlignment="1">
      <alignment horizontal="left" vertical="center"/>
    </xf>
    <xf numFmtId="44" fontId="2" fillId="0" borderId="8" xfId="1" applyFont="1" applyBorder="1" applyAlignment="1">
      <alignment horizontal="right" vertical="center"/>
    </xf>
    <xf numFmtId="44" fontId="2" fillId="0" borderId="13" xfId="1" applyFont="1" applyBorder="1" applyAlignment="1">
      <alignment horizontal="right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12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/>
    <xf numFmtId="1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 wrapText="1"/>
    </xf>
    <xf numFmtId="0" fontId="7" fillId="2" borderId="12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14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/>
    </xf>
    <xf numFmtId="1" fontId="5" fillId="2" borderId="3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right" vertical="center"/>
    </xf>
    <xf numFmtId="1" fontId="5" fillId="2" borderId="11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center" vertical="center" wrapText="1"/>
    </xf>
  </cellXfs>
  <cellStyles count="2">
    <cellStyle name="měny" xfId="1" builtinId="4"/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D4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8"/>
  <sheetViews>
    <sheetView showGridLines="0" tabSelected="1" workbookViewId="0">
      <selection activeCell="E28" sqref="E28"/>
    </sheetView>
  </sheetViews>
  <sheetFormatPr defaultColWidth="7" defaultRowHeight="15"/>
  <cols>
    <col min="1" max="1" width="7.8984375" style="1" customWidth="1"/>
    <col min="2" max="2" width="37" style="1" customWidth="1"/>
    <col min="3" max="3" width="11.69921875" style="1" customWidth="1"/>
    <col min="4" max="4" width="3.796875" style="1" customWidth="1"/>
    <col min="5" max="5" width="10.3984375" style="1" customWidth="1"/>
    <col min="6" max="256" width="7" style="1" customWidth="1"/>
  </cols>
  <sheetData>
    <row r="1" spans="1:256">
      <c r="A1" s="33"/>
      <c r="B1" s="34"/>
      <c r="C1" s="48"/>
      <c r="D1" s="48"/>
      <c r="E1" s="48"/>
    </row>
    <row r="2" spans="1:256">
      <c r="A2" s="38"/>
      <c r="B2" s="35"/>
      <c r="C2" s="49"/>
      <c r="D2" s="49"/>
      <c r="E2" s="49"/>
    </row>
    <row r="3" spans="1:256">
      <c r="A3" s="38"/>
      <c r="B3" s="35"/>
      <c r="C3" s="50"/>
      <c r="D3" s="50"/>
      <c r="E3" s="50"/>
    </row>
    <row r="4" spans="1:256">
      <c r="A4" s="36"/>
      <c r="B4" s="37"/>
      <c r="C4" s="50"/>
      <c r="D4" s="50"/>
      <c r="E4" s="50"/>
    </row>
    <row r="5" spans="1:256">
      <c r="A5" s="51" t="s">
        <v>19</v>
      </c>
      <c r="B5" s="52"/>
      <c r="C5" s="52"/>
      <c r="D5" s="52"/>
      <c r="E5" s="52"/>
    </row>
    <row r="6" spans="1:256">
      <c r="A6" s="39" t="str">
        <f>A11</f>
        <v>Materiál</v>
      </c>
      <c r="B6" s="40"/>
      <c r="C6" s="47"/>
      <c r="D6" s="47"/>
      <c r="E6" s="47"/>
    </row>
    <row r="7" spans="1:256">
      <c r="A7" s="39" t="str">
        <f>A17</f>
        <v>Materiál kabeláže</v>
      </c>
      <c r="B7" s="40"/>
      <c r="C7" s="47"/>
      <c r="D7" s="47"/>
      <c r="E7" s="47"/>
    </row>
    <row r="8" spans="1:256">
      <c r="A8" s="39" t="str">
        <f>A22</f>
        <v>Montážní práce a programování</v>
      </c>
      <c r="B8" s="40"/>
      <c r="C8" s="47"/>
      <c r="D8" s="47"/>
      <c r="E8" s="47"/>
    </row>
    <row r="9" spans="1:256">
      <c r="A9" s="45" t="s">
        <v>2</v>
      </c>
      <c r="B9" s="46"/>
      <c r="C9" s="41"/>
      <c r="D9" s="41"/>
      <c r="E9" s="41"/>
    </row>
    <row r="10" spans="1:256">
      <c r="A10" s="29" t="s">
        <v>3</v>
      </c>
      <c r="B10" s="30" t="s">
        <v>4</v>
      </c>
      <c r="C10" s="29" t="s">
        <v>5</v>
      </c>
      <c r="D10" s="30" t="s">
        <v>6</v>
      </c>
      <c r="E10" s="31" t="s">
        <v>7</v>
      </c>
    </row>
    <row r="11" spans="1:256">
      <c r="A11" s="42" t="s">
        <v>10</v>
      </c>
      <c r="B11" s="43"/>
      <c r="C11" s="43"/>
      <c r="D11" s="43"/>
      <c r="E11" s="44"/>
    </row>
    <row r="12" spans="1:256" ht="102">
      <c r="A12" s="32"/>
      <c r="B12" s="11" t="s">
        <v>16</v>
      </c>
      <c r="C12" s="12"/>
      <c r="D12" s="10">
        <v>2</v>
      </c>
      <c r="E12" s="1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ht="89.25">
      <c r="A13" s="9"/>
      <c r="B13" s="11" t="s">
        <v>17</v>
      </c>
      <c r="C13" s="12"/>
      <c r="D13" s="10">
        <v>1</v>
      </c>
      <c r="E13" s="12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ht="25.5">
      <c r="A14" s="9"/>
      <c r="B14" s="11" t="s">
        <v>18</v>
      </c>
      <c r="C14" s="12"/>
      <c r="D14" s="10">
        <v>1</v>
      </c>
      <c r="E14" s="12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>
      <c r="A15" s="8"/>
      <c r="B15" s="58" t="s">
        <v>12</v>
      </c>
      <c r="C15" s="59"/>
      <c r="D15" s="56">
        <f>SUM(E12:E14)</f>
        <v>0</v>
      </c>
      <c r="E15" s="63"/>
    </row>
    <row r="16" spans="1:256">
      <c r="A16" s="20"/>
      <c r="B16" s="21"/>
      <c r="C16" s="21"/>
      <c r="D16" s="22"/>
      <c r="E16" s="22"/>
    </row>
    <row r="17" spans="1:256">
      <c r="A17" s="60" t="s">
        <v>0</v>
      </c>
      <c r="B17" s="61"/>
      <c r="C17" s="61"/>
      <c r="D17" s="61"/>
      <c r="E17" s="62"/>
    </row>
    <row r="18" spans="1:256">
      <c r="A18" s="4"/>
      <c r="B18" s="18" t="s">
        <v>13</v>
      </c>
      <c r="C18" s="16"/>
      <c r="D18" s="5">
        <v>60</v>
      </c>
      <c r="E18" s="1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>
      <c r="A19" s="4"/>
      <c r="B19" s="18" t="s">
        <v>14</v>
      </c>
      <c r="C19" s="16"/>
      <c r="D19" s="5">
        <v>0</v>
      </c>
      <c r="E19" s="16">
        <f>C19*D19</f>
        <v>0</v>
      </c>
    </row>
    <row r="20" spans="1:256">
      <c r="A20" s="3"/>
      <c r="B20" s="64" t="s">
        <v>0</v>
      </c>
      <c r="C20" s="65"/>
      <c r="D20" s="66">
        <f>SUM(E18:E19)</f>
        <v>0</v>
      </c>
      <c r="E20" s="57"/>
    </row>
    <row r="21" spans="1:256">
      <c r="A21" s="20"/>
      <c r="B21" s="21"/>
      <c r="C21" s="21"/>
      <c r="D21" s="22"/>
      <c r="E21" s="22"/>
    </row>
    <row r="22" spans="1:256">
      <c r="A22" s="53" t="s">
        <v>1</v>
      </c>
      <c r="B22" s="54"/>
      <c r="C22" s="54"/>
      <c r="D22" s="54"/>
      <c r="E22" s="55"/>
    </row>
    <row r="23" spans="1:256">
      <c r="A23" s="13"/>
      <c r="B23" s="19" t="s">
        <v>11</v>
      </c>
      <c r="C23" s="15"/>
      <c r="D23" s="14">
        <v>1</v>
      </c>
      <c r="E23" s="17">
        <f t="shared" ref="E23:E25" si="0">C23*D23</f>
        <v>0</v>
      </c>
    </row>
    <row r="24" spans="1:256">
      <c r="A24" s="13"/>
      <c r="B24" s="19" t="s">
        <v>15</v>
      </c>
      <c r="C24" s="15"/>
      <c r="D24" s="14">
        <v>1</v>
      </c>
      <c r="E24" s="17">
        <f t="shared" si="0"/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>
      <c r="A25" s="13"/>
      <c r="B25" s="19" t="s">
        <v>8</v>
      </c>
      <c r="C25" s="15"/>
      <c r="D25" s="14">
        <v>1</v>
      </c>
      <c r="E25" s="17">
        <f t="shared" si="0"/>
        <v>0</v>
      </c>
    </row>
    <row r="26" spans="1:256">
      <c r="A26" s="8"/>
      <c r="B26" s="58" t="s">
        <v>9</v>
      </c>
      <c r="C26" s="59"/>
      <c r="D26" s="56">
        <f>SUM(E23:E25)</f>
        <v>0</v>
      </c>
      <c r="E26" s="57"/>
    </row>
    <row r="27" spans="1:256">
      <c r="A27" s="23"/>
      <c r="B27" s="24"/>
      <c r="C27" s="24"/>
      <c r="D27" s="25"/>
      <c r="E27" s="25"/>
    </row>
    <row r="28" spans="1:256">
      <c r="A28" s="26"/>
      <c r="B28" s="26"/>
      <c r="C28" s="27"/>
      <c r="D28" s="27"/>
      <c r="E28" s="28"/>
    </row>
  </sheetData>
  <mergeCells count="22">
    <mergeCell ref="A22:E22"/>
    <mergeCell ref="D26:E26"/>
    <mergeCell ref="B26:C26"/>
    <mergeCell ref="A17:E17"/>
    <mergeCell ref="B15:C15"/>
    <mergeCell ref="D15:E15"/>
    <mergeCell ref="B20:C20"/>
    <mergeCell ref="D20:E20"/>
    <mergeCell ref="C1:E1"/>
    <mergeCell ref="C2:E2"/>
    <mergeCell ref="C3:E3"/>
    <mergeCell ref="C4:E4"/>
    <mergeCell ref="A5:E5"/>
    <mergeCell ref="A6:B6"/>
    <mergeCell ref="A7:B7"/>
    <mergeCell ref="C9:E9"/>
    <mergeCell ref="A11:E11"/>
    <mergeCell ref="A8:B8"/>
    <mergeCell ref="A9:B9"/>
    <mergeCell ref="C6:E6"/>
    <mergeCell ref="C8:E8"/>
    <mergeCell ref="C7:E7"/>
  </mergeCells>
  <pageMargins left="0" right="0" top="0" bottom="0" header="0" footer="0"/>
  <pageSetup orientation="portrait" horizontalDpi="4294967295" verticalDpi="4294967295" r:id="rId1"/>
  <headerFooter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59765625" defaultRowHeight="12" customHeight="1"/>
  <cols>
    <col min="1" max="256" width="8.59765625" style="6" customWidth="1"/>
  </cols>
  <sheetData>
    <row r="1" spans="1:5" ht="15" customHeight="1">
      <c r="A1" s="2"/>
      <c r="B1" s="2"/>
      <c r="C1" s="2"/>
      <c r="D1" s="2"/>
      <c r="E1" s="2"/>
    </row>
    <row r="2" spans="1:5" ht="15" customHeight="1">
      <c r="A2" s="2"/>
      <c r="B2" s="2"/>
      <c r="C2" s="2"/>
      <c r="D2" s="2"/>
      <c r="E2" s="2"/>
    </row>
    <row r="3" spans="1:5" ht="15" customHeight="1">
      <c r="A3" s="2"/>
      <c r="B3" s="2"/>
      <c r="C3" s="2"/>
      <c r="D3" s="2"/>
      <c r="E3" s="2"/>
    </row>
    <row r="4" spans="1:5" ht="15" customHeight="1">
      <c r="A4" s="2"/>
      <c r="B4" s="2"/>
      <c r="C4" s="2"/>
      <c r="D4" s="2"/>
      <c r="E4" s="2"/>
    </row>
    <row r="5" spans="1:5" ht="15" customHeight="1">
      <c r="A5" s="2"/>
      <c r="B5" s="2"/>
      <c r="C5" s="2"/>
      <c r="D5" s="2"/>
      <c r="E5" s="2"/>
    </row>
    <row r="6" spans="1:5" ht="15" customHeight="1">
      <c r="A6" s="2"/>
      <c r="B6" s="2"/>
      <c r="C6" s="2"/>
      <c r="D6" s="2"/>
      <c r="E6" s="2"/>
    </row>
    <row r="7" spans="1:5" ht="15" customHeight="1">
      <c r="A7" s="2"/>
      <c r="B7" s="2"/>
      <c r="C7" s="2"/>
      <c r="D7" s="2"/>
      <c r="E7" s="2"/>
    </row>
    <row r="8" spans="1:5" ht="15" customHeight="1">
      <c r="A8" s="2"/>
      <c r="B8" s="2"/>
      <c r="C8" s="2"/>
      <c r="D8" s="2"/>
      <c r="E8" s="2"/>
    </row>
    <row r="9" spans="1:5" ht="15" customHeight="1">
      <c r="A9" s="2"/>
      <c r="B9" s="2"/>
      <c r="C9" s="2"/>
      <c r="D9" s="2"/>
      <c r="E9" s="2"/>
    </row>
    <row r="10" spans="1:5" ht="15" customHeight="1">
      <c r="A10" s="2"/>
      <c r="B10" s="2"/>
      <c r="C10" s="2"/>
      <c r="D10" s="2"/>
      <c r="E10" s="2"/>
    </row>
  </sheetData>
  <pageMargins left="0" right="0" top="0" bottom="0" header="0" footer="0"/>
  <pageSetup orientation="portrait"/>
  <headerFooter>
    <oddFooter>&amp;"Helvetica,Regular"&amp;11&amp;P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59765625" defaultRowHeight="12" customHeight="1"/>
  <cols>
    <col min="1" max="256" width="8.59765625" style="7" customWidth="1"/>
  </cols>
  <sheetData>
    <row r="1" spans="1:5" ht="15" customHeight="1">
      <c r="A1" s="2"/>
      <c r="B1" s="2"/>
      <c r="C1" s="2"/>
      <c r="D1" s="2"/>
      <c r="E1" s="2"/>
    </row>
    <row r="2" spans="1:5" ht="15" customHeight="1">
      <c r="A2" s="2"/>
      <c r="B2" s="2"/>
      <c r="C2" s="2"/>
      <c r="D2" s="2"/>
      <c r="E2" s="2"/>
    </row>
    <row r="3" spans="1:5" ht="15" customHeight="1">
      <c r="A3" s="2"/>
      <c r="B3" s="2"/>
      <c r="C3" s="2"/>
      <c r="D3" s="2"/>
      <c r="E3" s="2"/>
    </row>
    <row r="4" spans="1:5" ht="15" customHeight="1">
      <c r="A4" s="2"/>
      <c r="B4" s="2"/>
      <c r="C4" s="2"/>
      <c r="D4" s="2"/>
      <c r="E4" s="2"/>
    </row>
    <row r="5" spans="1:5" ht="15" customHeight="1">
      <c r="A5" s="2"/>
      <c r="B5" s="2"/>
      <c r="C5" s="2"/>
      <c r="D5" s="2"/>
      <c r="E5" s="2"/>
    </row>
    <row r="6" spans="1:5" ht="15" customHeight="1">
      <c r="A6" s="2"/>
      <c r="B6" s="2"/>
      <c r="C6" s="2"/>
      <c r="D6" s="2"/>
      <c r="E6" s="2"/>
    </row>
    <row r="7" spans="1:5" ht="15" customHeight="1">
      <c r="A7" s="2"/>
      <c r="B7" s="2"/>
      <c r="C7" s="2"/>
      <c r="D7" s="2"/>
      <c r="E7" s="2"/>
    </row>
    <row r="8" spans="1:5" ht="15" customHeight="1">
      <c r="A8" s="2"/>
      <c r="B8" s="2"/>
      <c r="C8" s="2"/>
      <c r="D8" s="2"/>
      <c r="E8" s="2"/>
    </row>
    <row r="9" spans="1:5" ht="15" customHeight="1">
      <c r="A9" s="2"/>
      <c r="B9" s="2"/>
      <c r="C9" s="2"/>
      <c r="D9" s="2"/>
      <c r="E9" s="2"/>
    </row>
    <row r="10" spans="1:5" ht="15" customHeight="1">
      <c r="A10" s="2"/>
      <c r="B10" s="2"/>
      <c r="C10" s="2"/>
      <c r="D10" s="2"/>
      <c r="E10" s="2"/>
    </row>
  </sheetData>
  <pageMargins left="0" right="0" top="0" bottom="0" header="0" footer="0"/>
  <pageSetup orientation="portrait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</dc:creator>
  <cp:lastModifiedBy>Pneubazar Příluky</cp:lastModifiedBy>
  <cp:lastPrinted>2015-03-18T06:53:43Z</cp:lastPrinted>
  <dcterms:created xsi:type="dcterms:W3CDTF">2014-11-06T08:17:16Z</dcterms:created>
  <dcterms:modified xsi:type="dcterms:W3CDTF">2015-06-22T08:06:06Z</dcterms:modified>
</cp:coreProperties>
</file>