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luhosRad\Desktop\"/>
    </mc:Choice>
  </mc:AlternateContent>
  <xr:revisionPtr revIDLastSave="0" documentId="8_{2C40E742-0847-45F9-8B59-167D04441C66}" xr6:coauthVersionLast="31" xr6:coauthVersionMax="31" xr10:uidLastSave="{00000000-0000-0000-0000-000000000000}"/>
  <bookViews>
    <workbookView xWindow="0" yWindow="0" windowWidth="28800" windowHeight="12270" xr2:uid="{D129D5DB-4E9F-4C8B-8C91-F44B072C535E}"/>
  </bookViews>
  <sheets>
    <sheet name="Lis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3" i="1" l="1"/>
  <c r="C150" i="1"/>
  <c r="C147" i="1"/>
  <c r="C144" i="1"/>
  <c r="C140" i="1"/>
  <c r="C137" i="1"/>
  <c r="C132" i="1"/>
  <c r="C126" i="1"/>
  <c r="C117" i="1"/>
  <c r="C105" i="1"/>
  <c r="C96" i="1"/>
  <c r="C92" i="1"/>
  <c r="C82" i="1"/>
  <c r="C77" i="1"/>
  <c r="C72" i="1"/>
  <c r="C59" i="1"/>
  <c r="C54" i="1"/>
  <c r="C33" i="1"/>
  <c r="C26" i="1"/>
  <c r="C14" i="1"/>
  <c r="C10" i="1"/>
</calcChain>
</file>

<file path=xl/sharedStrings.xml><?xml version="1.0" encoding="utf-8"?>
<sst xmlns="http://schemas.openxmlformats.org/spreadsheetml/2006/main" count="420" uniqueCount="272">
  <si>
    <t>P.č.</t>
  </si>
  <si>
    <t>Číslo položky</t>
  </si>
  <si>
    <t>Název položky</t>
  </si>
  <si>
    <t>MJ</t>
  </si>
  <si>
    <t>množství</t>
  </si>
  <si>
    <t>cena / MJ</t>
  </si>
  <si>
    <t>Díl:</t>
  </si>
  <si>
    <t>3</t>
  </si>
  <si>
    <t>Svislé a kompletní konstrukce</t>
  </si>
  <si>
    <t>310238411R00</t>
  </si>
  <si>
    <t>Zazdívka otvorů plochy do1 m2 cihlami na MC</t>
  </si>
  <si>
    <t>m3</t>
  </si>
  <si>
    <t>310239211R00</t>
  </si>
  <si>
    <t>Zazdívka otvorů plochy do 4 m2 cihlami na MVC</t>
  </si>
  <si>
    <t>314232521RT2</t>
  </si>
  <si>
    <t>Oprava komín. těles z cihel plných 29 cm na MC 10</t>
  </si>
  <si>
    <t>314272713R00</t>
  </si>
  <si>
    <t>Komín. hlava betonová pro obezdění komín DN18</t>
  </si>
  <si>
    <t>kus</t>
  </si>
  <si>
    <t>319201317R00</t>
  </si>
  <si>
    <t>Vyrovnání zdiva pod omítku maltou sanačn tl. 30 mm 50%</t>
  </si>
  <si>
    <t>m2</t>
  </si>
  <si>
    <t>319202331R00</t>
  </si>
  <si>
    <t>Vyrovnání povrchu zdiva přizděním do tl. 15 cm</t>
  </si>
  <si>
    <t>319300012RT1</t>
  </si>
  <si>
    <t>Dodatečné vložení izolace podřezáním řetěz.pilou, folie,cihelné zdivo tloušťky 45 cm</t>
  </si>
  <si>
    <t>m</t>
  </si>
  <si>
    <t>Celkem za</t>
  </si>
  <si>
    <t>41</t>
  </si>
  <si>
    <t>Stropy a stropní konstrukce</t>
  </si>
  <si>
    <t>713111121RU1</t>
  </si>
  <si>
    <t>Izolace tepelné stropů rovných spodem, drátem 1 vrstva - včetně dodávky Orsil Orsik tl. 50 mm</t>
  </si>
  <si>
    <t>763111218U00</t>
  </si>
  <si>
    <t>SDK strop</t>
  </si>
  <si>
    <t>6</t>
  </si>
  <si>
    <t>Úpravy povrchu,podlahy</t>
  </si>
  <si>
    <t>612409991R00</t>
  </si>
  <si>
    <t>Začištění omítek kolem oken,dveří apod.</t>
  </si>
  <si>
    <t>612421131R00</t>
  </si>
  <si>
    <t>Oprava vápen.omítek stěn  - štukových</t>
  </si>
  <si>
    <t>612425931R00</t>
  </si>
  <si>
    <t>Omítka vápenná vnitřního ostění - štuková</t>
  </si>
  <si>
    <t>612473181R00</t>
  </si>
  <si>
    <t>Potažení stěn síťovinou do tmele</t>
  </si>
  <si>
    <t>622454521R00</t>
  </si>
  <si>
    <t>Oprava vnějších omítek cement.,štukových do 50 %</t>
  </si>
  <si>
    <t>632411150R00</t>
  </si>
  <si>
    <t>Potěr ruční zpracování, B20 tl. 40 mm</t>
  </si>
  <si>
    <t>713121111RV1</t>
  </si>
  <si>
    <t>Izolace tepelná podlah na sucho, jednovrstvá včetně dodávky polystyren tl. 30 mm a folie</t>
  </si>
  <si>
    <t>771572105R00</t>
  </si>
  <si>
    <t>Montáž podlah ker.průmys.hladkých,MC, 15x15 cm</t>
  </si>
  <si>
    <t>771589792R00</t>
  </si>
  <si>
    <t>Příplatek za podlahy v omezeném prostoru</t>
  </si>
  <si>
    <t>771591111U00</t>
  </si>
  <si>
    <t>Penetrace podkladu podlahy</t>
  </si>
  <si>
    <t>62</t>
  </si>
  <si>
    <t>Upravy povrchů vnější</t>
  </si>
  <si>
    <t>620991121R00</t>
  </si>
  <si>
    <t>Zakrývání výplní vnějších otvorů z lešení</t>
  </si>
  <si>
    <t>622421303RV1</t>
  </si>
  <si>
    <t>Omítka zateplovacího systému rýhovaná složitost 2</t>
  </si>
  <si>
    <t>622476311U00</t>
  </si>
  <si>
    <t>Sanač omít vně zdi tl 20mm</t>
  </si>
  <si>
    <t>713131131R00</t>
  </si>
  <si>
    <t>Izolace tepelná stěn lepením , EPS fasádní 50mm včetně rohových a zákl. lišt</t>
  </si>
  <si>
    <t>776421100R00</t>
  </si>
  <si>
    <t>Lepení podlahových soklíků z měkčeného PVC</t>
  </si>
  <si>
    <t>64</t>
  </si>
  <si>
    <t>Výplně otvorů</t>
  </si>
  <si>
    <t>642942111RT2</t>
  </si>
  <si>
    <t>Osazení zárubní dveřních ocelových, pl. do 2,5 m2 včetně dodávky zárubně CgH  60 x 197 x 11 cm</t>
  </si>
  <si>
    <t>642942111RT4</t>
  </si>
  <si>
    <t>Osazení zárubní dveřních ocelových, pl. do 2,5 m2 včetně dodávky zárubně CgH  80 x 197 x 11 cm</t>
  </si>
  <si>
    <t>642942111RT5</t>
  </si>
  <si>
    <t>Osazení zárubní dveřních  pl. do 2,5 m2 včetně dodávky zárubně CgH  90 x 197 x 11 cm</t>
  </si>
  <si>
    <t>648991113RT2</t>
  </si>
  <si>
    <t>Osazení parapetních desek z plast. hmot š.nad 20cm včetně dodávky parapetní desky Lignodur š. 250 mm</t>
  </si>
  <si>
    <t>764410291R00</t>
  </si>
  <si>
    <t>Montáž oplechování parapetů Pz</t>
  </si>
  <si>
    <t>766612222R00</t>
  </si>
  <si>
    <t>Okna nekompl. otevíravá, do rámů, 1kř. do 0,81 m2</t>
  </si>
  <si>
    <t>766612244R00</t>
  </si>
  <si>
    <t>Okna nekompl. otevíravá, do rámů, 3kříd. do 2,5 m2</t>
  </si>
  <si>
    <t>766661112R00</t>
  </si>
  <si>
    <t>Montáž dveří do zárubně,otevíravých 1kř.do 0,8 m</t>
  </si>
  <si>
    <t>766661122R00</t>
  </si>
  <si>
    <t>Montáž dveří do zárubně,otevíravých 1kř.nad 0,8 m</t>
  </si>
  <si>
    <t>766661422R00</t>
  </si>
  <si>
    <t>Montáž dveří vstupních 1kříd. nad 80 cm</t>
  </si>
  <si>
    <t>55342109.A</t>
  </si>
  <si>
    <t>Parapet vnější hlíníkový š 240 mm</t>
  </si>
  <si>
    <t>61111429</t>
  </si>
  <si>
    <t>Okno plastové 600x850</t>
  </si>
  <si>
    <t>61111430</t>
  </si>
  <si>
    <t>Okno plastové 2500x1500</t>
  </si>
  <si>
    <t>61111431</t>
  </si>
  <si>
    <t>Okno plastové 1900x1500</t>
  </si>
  <si>
    <t>61111434</t>
  </si>
  <si>
    <t>Okno plastové 1600x1500</t>
  </si>
  <si>
    <t>61160128</t>
  </si>
  <si>
    <t>Dveře vnitřní hladké plné 1 kříd. 60x197 lak B</t>
  </si>
  <si>
    <t>61160192</t>
  </si>
  <si>
    <t>Dveře vnitřní hladké plné 1 kříd. 80x197 lak C</t>
  </si>
  <si>
    <t>61160221</t>
  </si>
  <si>
    <t>Dveře vnitřní hladké plné 1 kříd. 90x197</t>
  </si>
  <si>
    <t>61165219</t>
  </si>
  <si>
    <t>Dveře vstupní plast 1150x2000</t>
  </si>
  <si>
    <t>94</t>
  </si>
  <si>
    <t>Lešení a stavební výtahy</t>
  </si>
  <si>
    <t>941941041R00</t>
  </si>
  <si>
    <t>Montáž lešení leh.řad.s podlahami,š.1,2 m, H 10 m</t>
  </si>
  <si>
    <t>941941291RT3</t>
  </si>
  <si>
    <t>Příplatek za každý měsíc použití lešení k pol.1041 lešení pronajaté</t>
  </si>
  <si>
    <t>941941841R00</t>
  </si>
  <si>
    <t>Demontáž lešení leh.řad.s podlahami,š.1,2 m,H 10 m</t>
  </si>
  <si>
    <t>96</t>
  </si>
  <si>
    <t>Bourání konstrukcí</t>
  </si>
  <si>
    <t>766662912R00</t>
  </si>
  <si>
    <t>Demontáž dveří ze dřeva, s výměnou prvků</t>
  </si>
  <si>
    <t>968061112R00</t>
  </si>
  <si>
    <t>Vyvěšení dřevěných okenních křídel pl. do 1,5 m2</t>
  </si>
  <si>
    <t>968062244R00</t>
  </si>
  <si>
    <t>Vybourání dřevěných rámů oken jednoduch. pl. 1 m2</t>
  </si>
  <si>
    <t>968062246R00</t>
  </si>
  <si>
    <t>Vybourání dřevěných rámů oken jednoduch. pl. 4 m2</t>
  </si>
  <si>
    <t>968062456R00</t>
  </si>
  <si>
    <t>Vybourání dřevěných dveřních zárubní pl. nad 2 m2</t>
  </si>
  <si>
    <t>968072455R00</t>
  </si>
  <si>
    <t>Vybourání kovových dveřních zárubní pl. do 2 m2</t>
  </si>
  <si>
    <t>978015251R00</t>
  </si>
  <si>
    <t>Otlučení omítek vnějších MVC v složit.1-4</t>
  </si>
  <si>
    <t>978021161R00</t>
  </si>
  <si>
    <t>Otlučení cementových omítek vnitřních stěn do 50 %</t>
  </si>
  <si>
    <t>R 01</t>
  </si>
  <si>
    <t>Demontáž elektroinstalace</t>
  </si>
  <si>
    <t>soubor</t>
  </si>
  <si>
    <t>R 02</t>
  </si>
  <si>
    <t>Demontáž vodoinstalace</t>
  </si>
  <si>
    <t>979011111R00</t>
  </si>
  <si>
    <t xml:space="preserve">Svislá doprava suti a vybour. hmot za 1.podlaží </t>
  </si>
  <si>
    <t>t</t>
  </si>
  <si>
    <t>99</t>
  </si>
  <si>
    <t>Staveništní přesun hmot</t>
  </si>
  <si>
    <t>979990001R00</t>
  </si>
  <si>
    <t>Poplatek za skládku stavební suti</t>
  </si>
  <si>
    <t>998011002R00</t>
  </si>
  <si>
    <t xml:space="preserve">Přesun hmot pro budovy zděné výšky do 12 m </t>
  </si>
  <si>
    <t>998764102R00</t>
  </si>
  <si>
    <t xml:space="preserve">Přesun hmot pro klempířské konstr., výšky do 12 m </t>
  </si>
  <si>
    <t>711</t>
  </si>
  <si>
    <t>Izolace proti vodě</t>
  </si>
  <si>
    <t>311419811R00</t>
  </si>
  <si>
    <t>Izolace vnější základu ,  nopová folie vč.výkopu a zásypu ŠD</t>
  </si>
  <si>
    <t>711141559RZ1</t>
  </si>
  <si>
    <t>Izolace proti vlhk. vodorovná pásy přitavením 1 vrstva - včetně dodávky</t>
  </si>
  <si>
    <t>998711102R00</t>
  </si>
  <si>
    <t xml:space="preserve">Přesun hmot pro izolace proti vodě, výšky do 12 m </t>
  </si>
  <si>
    <t>725</t>
  </si>
  <si>
    <t>Zařizovací předměty</t>
  </si>
  <si>
    <t>725119110R00</t>
  </si>
  <si>
    <t>Montáž Geberit</t>
  </si>
  <si>
    <t>725119305R00</t>
  </si>
  <si>
    <t>Montáž klozetových mís</t>
  </si>
  <si>
    <t>725219201R00</t>
  </si>
  <si>
    <t>Montáž umyvadel na konzoly-ostatní typ</t>
  </si>
  <si>
    <t>725829203R00</t>
  </si>
  <si>
    <t>Montáž baterie umyv.a dřezové nástěnné termost.</t>
  </si>
  <si>
    <t>28696721</t>
  </si>
  <si>
    <t>WC</t>
  </si>
  <si>
    <t>55143996</t>
  </si>
  <si>
    <t>Baterie umyvadlová do jednoho otvoru 1/2"</t>
  </si>
  <si>
    <t>64201017.A</t>
  </si>
  <si>
    <t>Umyvadlo keramické bílé</t>
  </si>
  <si>
    <t>998725102R00</t>
  </si>
  <si>
    <t xml:space="preserve">Přesun hmot pro zařizovací předměty, výšky do 12 m </t>
  </si>
  <si>
    <t>729</t>
  </si>
  <si>
    <t>Vnitrni vodovod</t>
  </si>
  <si>
    <t>R10</t>
  </si>
  <si>
    <t>Vnitřní vodovod - odhad</t>
  </si>
  <si>
    <t>R11</t>
  </si>
  <si>
    <t>Vnitřní kanalizace - odhad</t>
  </si>
  <si>
    <t>762</t>
  </si>
  <si>
    <t>Konstrukce tesařské</t>
  </si>
  <si>
    <t>762332110R00</t>
  </si>
  <si>
    <t>Montáž vázaných krovů pravidelných do 120 cm2 Příložky na srovnání krovů</t>
  </si>
  <si>
    <t>762342203RT2</t>
  </si>
  <si>
    <t>Montáž laťování střech, vzdálenost latí 22 - 36 cm kontraletě včetně dodávky řeziva</t>
  </si>
  <si>
    <t>762342812R00</t>
  </si>
  <si>
    <t>Demontáž střech sedlová</t>
  </si>
  <si>
    <t>762395000R00</t>
  </si>
  <si>
    <t>Spojovací a ochranné prostředky pro střechy na jednotku</t>
  </si>
  <si>
    <t>60512502</t>
  </si>
  <si>
    <t>Prkno SM/JD omít.II.jak.tl.1,8 dl.200-390 š.17-24</t>
  </si>
  <si>
    <t>60596002</t>
  </si>
  <si>
    <t>Řezivo - fošny, hranoly</t>
  </si>
  <si>
    <t>998762102R00</t>
  </si>
  <si>
    <t xml:space="preserve">Přesun hmot pro tesařské konstr. v objektu do 12 m </t>
  </si>
  <si>
    <t>764</t>
  </si>
  <si>
    <t>Konstrukce klempířské</t>
  </si>
  <si>
    <t>764232250R00</t>
  </si>
  <si>
    <t>Lemování Cu zdí,krycí pl. 2díly,tvr.kryt. rš 500mm</t>
  </si>
  <si>
    <t>764321220R00</t>
  </si>
  <si>
    <t>Oplechování Pz říms pod nadříms. , rš 500 mm</t>
  </si>
  <si>
    <t>764321821R00</t>
  </si>
  <si>
    <t>Demontáž oplechování říms, rš 500 mm, do 45°</t>
  </si>
  <si>
    <t>764339210R00</t>
  </si>
  <si>
    <t>Lemování z Pz, komínů na vlnité krytině, v ploše</t>
  </si>
  <si>
    <t>764339811R00</t>
  </si>
  <si>
    <t>Demontáž lemov.komínů v ploše, vln. kryt, do 45 st</t>
  </si>
  <si>
    <t>764351203R00</t>
  </si>
  <si>
    <t>Žlaby z Pz plechu podokapní čtyřhranné,rš 330 mm</t>
  </si>
  <si>
    <t>764351810R00</t>
  </si>
  <si>
    <t>Demontáž žlabů 4hran., rovných, rš 330 mm, do 30°</t>
  </si>
  <si>
    <t>764410260R00</t>
  </si>
  <si>
    <t>Oplechování parapetů včetně rohů Pz, rš 400 mm</t>
  </si>
  <si>
    <t>764410850R00</t>
  </si>
  <si>
    <t>Demontáž oplechování parapetů,rš od 100 do 330 mm</t>
  </si>
  <si>
    <t>765</t>
  </si>
  <si>
    <t>Krytiny tvrdé</t>
  </si>
  <si>
    <t>765312810R00</t>
  </si>
  <si>
    <t>Demontáž krytiny dvoudrážkové, na sucho, do suti</t>
  </si>
  <si>
    <t>765313122R00</t>
  </si>
  <si>
    <t>Zastřešení krytina francouzská,střech ost.na sucho</t>
  </si>
  <si>
    <t>765313131R00</t>
  </si>
  <si>
    <t>Zastřešení hřebenů na sucho,větrací pás s kartáčem</t>
  </si>
  <si>
    <t>765313181R00</t>
  </si>
  <si>
    <t>Přiřezání a uchycení tašek</t>
  </si>
  <si>
    <t>765318861R00</t>
  </si>
  <si>
    <t>Demontáž krytiny z hřebenáčů, zvětr.malta, do suti</t>
  </si>
  <si>
    <t>765901141R00</t>
  </si>
  <si>
    <t>Zakrytí střech podstřešní folií</t>
  </si>
  <si>
    <t>998765102R00</t>
  </si>
  <si>
    <t xml:space="preserve">Přesun hmot pro krytiny tvrdé na objektech do 12 m </t>
  </si>
  <si>
    <t>776</t>
  </si>
  <si>
    <t>Podlahy povlakové</t>
  </si>
  <si>
    <t>632415102</t>
  </si>
  <si>
    <t>Potěr Level samonivelační ručně tl.2mm</t>
  </si>
  <si>
    <t>776511820R00</t>
  </si>
  <si>
    <t>Odstranění PVC podlah lepených s podložkou</t>
  </si>
  <si>
    <t>998776102R00</t>
  </si>
  <si>
    <t xml:space="preserve">Přesun hmot pro podlahy povlakové, výšky do 12 m </t>
  </si>
  <si>
    <t>781</t>
  </si>
  <si>
    <t>Obklady keramické</t>
  </si>
  <si>
    <t>781471106R00</t>
  </si>
  <si>
    <t>Obklad vnitř.stěn,keram.režný,hladký, MC, 10x10 cm</t>
  </si>
  <si>
    <t>781491001RT1</t>
  </si>
  <si>
    <t>Montáž lišt k obkladům rohových,koutových i dilatačních</t>
  </si>
  <si>
    <t>998781102R00</t>
  </si>
  <si>
    <t xml:space="preserve">Přesun hmot pro obklady keramické,objekt H do 12 m </t>
  </si>
  <si>
    <t>783</t>
  </si>
  <si>
    <t>Nátěry</t>
  </si>
  <si>
    <t>783225400R00</t>
  </si>
  <si>
    <t>Nátěr syntetický kov. konstr. 2x + 1x email + tmel zárubně</t>
  </si>
  <si>
    <t>ks</t>
  </si>
  <si>
    <t>784</t>
  </si>
  <si>
    <t>Malby</t>
  </si>
  <si>
    <t>784164112R00</t>
  </si>
  <si>
    <t>Malba latexová HET univerzál., bílá, bez penetr.2x</t>
  </si>
  <si>
    <t>784452372RT2</t>
  </si>
  <si>
    <t>Malba směsí tekutou 2x,1bar.+strop, místn. do 5 m Primalex Standard</t>
  </si>
  <si>
    <t>M21</t>
  </si>
  <si>
    <t>Elektromontáže</t>
  </si>
  <si>
    <t>R 03</t>
  </si>
  <si>
    <t>Elektroinstalace - odhad</t>
  </si>
  <si>
    <t>M211</t>
  </si>
  <si>
    <t>Hromosvod</t>
  </si>
  <si>
    <t>R211</t>
  </si>
  <si>
    <t>D96</t>
  </si>
  <si>
    <t>Přesuny suti a vybouraných hmot</t>
  </si>
  <si>
    <t>979082318R00</t>
  </si>
  <si>
    <t xml:space="preserve">Vodorovná doprava suti a hmot po suchu do 6000 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</si>
</sst>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theme="1"/>
      <name val="Arial"/>
      <family val="2"/>
      <charset val="238"/>
    </font>
    <font>
      <sz val="10"/>
      <name val="Arial CE"/>
    </font>
    <font>
      <sz val="9"/>
      <name val="Arial CE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8"/>
      <name val="Arial CE"/>
    </font>
    <font>
      <b/>
      <i/>
      <sz val="1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49" fontId="2" fillId="2" borderId="1" xfId="1" applyNumberFormat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2" xfId="1" applyNumberFormat="1" applyFont="1" applyFill="1" applyBorder="1" applyAlignment="1">
      <alignment horizontal="center"/>
    </xf>
    <xf numFmtId="0" fontId="3" fillId="0" borderId="3" xfId="1" applyFont="1" applyBorder="1" applyAlignment="1">
      <alignment horizontal="center"/>
    </xf>
    <xf numFmtId="49" fontId="3" fillId="0" borderId="3" xfId="1" applyNumberFormat="1" applyFont="1" applyBorder="1" applyAlignment="1">
      <alignment horizontal="left"/>
    </xf>
    <xf numFmtId="0" fontId="3" fillId="0" borderId="3" xfId="1" applyFont="1" applyBorder="1"/>
    <xf numFmtId="0" fontId="1" fillId="0" borderId="3" xfId="1" applyBorder="1" applyAlignment="1">
      <alignment horizontal="center"/>
    </xf>
    <xf numFmtId="0" fontId="1" fillId="0" borderId="3" xfId="1" applyNumberFormat="1" applyBorder="1" applyAlignment="1">
      <alignment horizontal="right"/>
    </xf>
    <xf numFmtId="0" fontId="4" fillId="0" borderId="3" xfId="1" applyFont="1" applyBorder="1" applyAlignment="1">
      <alignment horizontal="center" vertical="top"/>
    </xf>
    <xf numFmtId="49" fontId="5" fillId="0" borderId="3" xfId="1" applyNumberFormat="1" applyFont="1" applyBorder="1" applyAlignment="1">
      <alignment horizontal="left" vertical="top"/>
    </xf>
    <xf numFmtId="0" fontId="5" fillId="0" borderId="3" xfId="1" applyFont="1" applyBorder="1" applyAlignment="1">
      <alignment wrapText="1"/>
    </xf>
    <xf numFmtId="49" fontId="6" fillId="0" borderId="3" xfId="1" applyNumberFormat="1" applyFont="1" applyBorder="1" applyAlignment="1">
      <alignment horizontal="center" shrinkToFit="1"/>
    </xf>
    <xf numFmtId="4" fontId="6" fillId="0" borderId="3" xfId="1" applyNumberFormat="1" applyFont="1" applyBorder="1" applyAlignment="1">
      <alignment horizontal="right"/>
    </xf>
    <xf numFmtId="0" fontId="1" fillId="3" borderId="4" xfId="1" applyFill="1" applyBorder="1" applyAlignment="1">
      <alignment horizontal="center"/>
    </xf>
    <xf numFmtId="49" fontId="7" fillId="3" borderId="4" xfId="1" applyNumberFormat="1" applyFont="1" applyFill="1" applyBorder="1" applyAlignment="1">
      <alignment horizontal="left"/>
    </xf>
    <xf numFmtId="0" fontId="7" fillId="3" borderId="4" xfId="1" applyFont="1" applyFill="1" applyBorder="1"/>
    <xf numFmtId="4" fontId="1" fillId="3" borderId="4" xfId="1" applyNumberFormat="1" applyFill="1" applyBorder="1" applyAlignment="1">
      <alignment horizontal="right"/>
    </xf>
  </cellXfs>
  <cellStyles count="2">
    <cellStyle name="Normální" xfId="0" builtinId="0"/>
    <cellStyle name="normální_POL.XLS" xfId="1" xr:uid="{A6D8BD40-E4B9-42A9-A34C-1C5D9F9779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C0077-6FBF-4C87-B746-AFDA6E6AADE2}">
  <dimension ref="A1:F153"/>
  <sheetViews>
    <sheetView tabSelected="1" workbookViewId="0">
      <selection activeCell="Q7" sqref="Q7"/>
    </sheetView>
  </sheetViews>
  <sheetFormatPr defaultRowHeight="12.75" x14ac:dyDescent="0.2"/>
  <cols>
    <col min="1" max="1" width="21" customWidth="1"/>
    <col min="2" max="2" width="21.28515625" customWidth="1"/>
    <col min="3" max="3" width="25.85546875" customWidth="1"/>
    <col min="4" max="4" width="21.140625" customWidth="1"/>
    <col min="5" max="5" width="17.5703125" customWidth="1"/>
    <col min="6" max="6" width="20.85546875" customWidth="1"/>
  </cols>
  <sheetData>
    <row r="1" spans="1:6" x14ac:dyDescent="0.2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</row>
    <row r="2" spans="1:6" x14ac:dyDescent="0.2">
      <c r="A2" s="4" t="s">
        <v>6</v>
      </c>
      <c r="B2" s="5" t="s">
        <v>7</v>
      </c>
      <c r="C2" s="6" t="s">
        <v>8</v>
      </c>
      <c r="D2" s="7"/>
      <c r="E2" s="8"/>
      <c r="F2" s="8"/>
    </row>
    <row r="3" spans="1:6" ht="56.25" x14ac:dyDescent="0.2">
      <c r="A3" s="9">
        <v>1</v>
      </c>
      <c r="B3" s="10" t="s">
        <v>9</v>
      </c>
      <c r="C3" s="11" t="s">
        <v>10</v>
      </c>
      <c r="D3" s="12" t="s">
        <v>11</v>
      </c>
      <c r="E3" s="13">
        <v>0.40500000000000003</v>
      </c>
      <c r="F3" s="13">
        <v>3350</v>
      </c>
    </row>
    <row r="4" spans="1:6" ht="56.25" x14ac:dyDescent="0.2">
      <c r="A4" s="9">
        <v>2</v>
      </c>
      <c r="B4" s="10" t="s">
        <v>12</v>
      </c>
      <c r="C4" s="11" t="s">
        <v>13</v>
      </c>
      <c r="D4" s="12" t="s">
        <v>11</v>
      </c>
      <c r="E4" s="13">
        <v>1.242</v>
      </c>
      <c r="F4" s="13">
        <v>3140</v>
      </c>
    </row>
    <row r="5" spans="1:6" ht="67.5" x14ac:dyDescent="0.2">
      <c r="A5" s="9">
        <v>3</v>
      </c>
      <c r="B5" s="10" t="s">
        <v>14</v>
      </c>
      <c r="C5" s="11" t="s">
        <v>15</v>
      </c>
      <c r="D5" s="12" t="s">
        <v>11</v>
      </c>
      <c r="E5" s="13">
        <v>1.1100000000000001</v>
      </c>
      <c r="F5" s="13">
        <v>4330</v>
      </c>
    </row>
    <row r="6" spans="1:6" ht="67.5" x14ac:dyDescent="0.2">
      <c r="A6" s="9">
        <v>4</v>
      </c>
      <c r="B6" s="10" t="s">
        <v>16</v>
      </c>
      <c r="C6" s="11" t="s">
        <v>17</v>
      </c>
      <c r="D6" s="12" t="s">
        <v>18</v>
      </c>
      <c r="E6" s="13">
        <v>1</v>
      </c>
      <c r="F6" s="13">
        <v>9710</v>
      </c>
    </row>
    <row r="7" spans="1:6" ht="67.5" x14ac:dyDescent="0.2">
      <c r="A7" s="9">
        <v>5</v>
      </c>
      <c r="B7" s="10" t="s">
        <v>19</v>
      </c>
      <c r="C7" s="11" t="s">
        <v>20</v>
      </c>
      <c r="D7" s="12" t="s">
        <v>21</v>
      </c>
      <c r="E7" s="13">
        <v>143.5</v>
      </c>
      <c r="F7" s="13">
        <v>281</v>
      </c>
    </row>
    <row r="8" spans="1:6" ht="56.25" x14ac:dyDescent="0.2">
      <c r="A8" s="9">
        <v>6</v>
      </c>
      <c r="B8" s="10" t="s">
        <v>22</v>
      </c>
      <c r="C8" s="11" t="s">
        <v>23</v>
      </c>
      <c r="D8" s="12" t="s">
        <v>21</v>
      </c>
      <c r="E8" s="13">
        <v>10</v>
      </c>
      <c r="F8" s="13">
        <v>359</v>
      </c>
    </row>
    <row r="9" spans="1:6" ht="101.25" x14ac:dyDescent="0.2">
      <c r="A9" s="9">
        <v>7</v>
      </c>
      <c r="B9" s="10" t="s">
        <v>24</v>
      </c>
      <c r="C9" s="11" t="s">
        <v>25</v>
      </c>
      <c r="D9" s="12" t="s">
        <v>26</v>
      </c>
      <c r="E9" s="13">
        <v>63.3</v>
      </c>
      <c r="F9" s="13">
        <v>1050</v>
      </c>
    </row>
    <row r="10" spans="1:6" x14ac:dyDescent="0.2">
      <c r="A10" s="14"/>
      <c r="B10" s="15" t="s">
        <v>27</v>
      </c>
      <c r="C10" s="16" t="str">
        <f>CONCATENATE(B2," ",C2)</f>
        <v>3 Svislé a kompletní konstrukce</v>
      </c>
      <c r="D10" s="14"/>
      <c r="E10" s="17"/>
      <c r="F10" s="17"/>
    </row>
    <row r="11" spans="1:6" x14ac:dyDescent="0.2">
      <c r="A11" s="4" t="s">
        <v>6</v>
      </c>
      <c r="B11" s="5" t="s">
        <v>28</v>
      </c>
      <c r="C11" s="6" t="s">
        <v>29</v>
      </c>
      <c r="D11" s="7"/>
      <c r="E11" s="8"/>
      <c r="F11" s="8"/>
    </row>
    <row r="12" spans="1:6" ht="123.75" x14ac:dyDescent="0.2">
      <c r="A12" s="9">
        <v>8</v>
      </c>
      <c r="B12" s="10" t="s">
        <v>30</v>
      </c>
      <c r="C12" s="11" t="s">
        <v>31</v>
      </c>
      <c r="D12" s="12" t="s">
        <v>21</v>
      </c>
      <c r="E12" s="13">
        <v>77</v>
      </c>
      <c r="F12" s="13">
        <v>114</v>
      </c>
    </row>
    <row r="13" spans="1:6" x14ac:dyDescent="0.2">
      <c r="A13" s="9">
        <v>9</v>
      </c>
      <c r="B13" s="10" t="s">
        <v>32</v>
      </c>
      <c r="C13" s="11" t="s">
        <v>33</v>
      </c>
      <c r="D13" s="12" t="s">
        <v>21</v>
      </c>
      <c r="E13" s="13">
        <v>77</v>
      </c>
      <c r="F13" s="13">
        <v>540</v>
      </c>
    </row>
    <row r="14" spans="1:6" x14ac:dyDescent="0.2">
      <c r="A14" s="14"/>
      <c r="B14" s="15" t="s">
        <v>27</v>
      </c>
      <c r="C14" s="16" t="str">
        <f>CONCATENATE(B11," ",C11)</f>
        <v>41 Stropy a stropní konstrukce</v>
      </c>
      <c r="D14" s="14"/>
      <c r="E14" s="17"/>
      <c r="F14" s="17"/>
    </row>
    <row r="15" spans="1:6" x14ac:dyDescent="0.2">
      <c r="A15" s="4" t="s">
        <v>6</v>
      </c>
      <c r="B15" s="5" t="s">
        <v>34</v>
      </c>
      <c r="C15" s="6" t="s">
        <v>35</v>
      </c>
      <c r="D15" s="7"/>
      <c r="E15" s="8"/>
      <c r="F15" s="8"/>
    </row>
    <row r="16" spans="1:6" ht="56.25" x14ac:dyDescent="0.2">
      <c r="A16" s="9">
        <v>10</v>
      </c>
      <c r="B16" s="10" t="s">
        <v>36</v>
      </c>
      <c r="C16" s="11" t="s">
        <v>37</v>
      </c>
      <c r="D16" s="12" t="s">
        <v>26</v>
      </c>
      <c r="E16" s="13">
        <v>81.349999999999994</v>
      </c>
      <c r="F16" s="13">
        <v>33.4</v>
      </c>
    </row>
    <row r="17" spans="1:6" ht="45" x14ac:dyDescent="0.2">
      <c r="A17" s="9">
        <v>11</v>
      </c>
      <c r="B17" s="10" t="s">
        <v>38</v>
      </c>
      <c r="C17" s="11" t="s">
        <v>39</v>
      </c>
      <c r="D17" s="12" t="s">
        <v>21</v>
      </c>
      <c r="E17" s="13">
        <v>287</v>
      </c>
      <c r="F17" s="13">
        <v>307.39999999999998</v>
      </c>
    </row>
    <row r="18" spans="1:6" ht="56.25" x14ac:dyDescent="0.2">
      <c r="A18" s="9">
        <v>12</v>
      </c>
      <c r="B18" s="10" t="s">
        <v>40</v>
      </c>
      <c r="C18" s="11" t="s">
        <v>41</v>
      </c>
      <c r="D18" s="12" t="s">
        <v>21</v>
      </c>
      <c r="E18" s="13">
        <v>5.44</v>
      </c>
      <c r="F18" s="13">
        <v>303.5</v>
      </c>
    </row>
    <row r="19" spans="1:6" ht="45" x14ac:dyDescent="0.2">
      <c r="A19" s="9">
        <v>13</v>
      </c>
      <c r="B19" s="10" t="s">
        <v>42</v>
      </c>
      <c r="C19" s="11" t="s">
        <v>43</v>
      </c>
      <c r="D19" s="12" t="s">
        <v>21</v>
      </c>
      <c r="E19" s="13">
        <v>287</v>
      </c>
      <c r="F19" s="13">
        <v>89</v>
      </c>
    </row>
    <row r="20" spans="1:6" ht="67.5" x14ac:dyDescent="0.2">
      <c r="A20" s="9">
        <v>14</v>
      </c>
      <c r="B20" s="10" t="s">
        <v>44</v>
      </c>
      <c r="C20" s="11" t="s">
        <v>45</v>
      </c>
      <c r="D20" s="12" t="s">
        <v>21</v>
      </c>
      <c r="E20" s="13">
        <v>205.09</v>
      </c>
      <c r="F20" s="13">
        <v>182</v>
      </c>
    </row>
    <row r="21" spans="1:6" ht="45" x14ac:dyDescent="0.2">
      <c r="A21" s="9">
        <v>15</v>
      </c>
      <c r="B21" s="10" t="s">
        <v>46</v>
      </c>
      <c r="C21" s="11" t="s">
        <v>47</v>
      </c>
      <c r="D21" s="12" t="s">
        <v>21</v>
      </c>
      <c r="E21" s="13">
        <v>77</v>
      </c>
      <c r="F21" s="13">
        <v>360</v>
      </c>
    </row>
    <row r="22" spans="1:6" ht="112.5" x14ac:dyDescent="0.2">
      <c r="A22" s="9">
        <v>16</v>
      </c>
      <c r="B22" s="10" t="s">
        <v>48</v>
      </c>
      <c r="C22" s="11" t="s">
        <v>49</v>
      </c>
      <c r="D22" s="12" t="s">
        <v>21</v>
      </c>
      <c r="E22" s="13">
        <v>77</v>
      </c>
      <c r="F22" s="13">
        <v>76</v>
      </c>
    </row>
    <row r="23" spans="1:6" ht="67.5" x14ac:dyDescent="0.2">
      <c r="A23" s="9">
        <v>17</v>
      </c>
      <c r="B23" s="10" t="s">
        <v>50</v>
      </c>
      <c r="C23" s="11" t="s">
        <v>51</v>
      </c>
      <c r="D23" s="12" t="s">
        <v>21</v>
      </c>
      <c r="E23" s="13">
        <v>6.6420000000000003</v>
      </c>
      <c r="F23" s="13">
        <v>499</v>
      </c>
    </row>
    <row r="24" spans="1:6" ht="45" x14ac:dyDescent="0.2">
      <c r="A24" s="9">
        <v>18</v>
      </c>
      <c r="B24" s="10" t="s">
        <v>52</v>
      </c>
      <c r="C24" s="11" t="s">
        <v>53</v>
      </c>
      <c r="D24" s="12" t="s">
        <v>21</v>
      </c>
      <c r="E24" s="13">
        <v>6.6420000000000003</v>
      </c>
      <c r="F24" s="13">
        <v>59</v>
      </c>
    </row>
    <row r="25" spans="1:6" ht="33.75" x14ac:dyDescent="0.2">
      <c r="A25" s="9">
        <v>19</v>
      </c>
      <c r="B25" s="10" t="s">
        <v>54</v>
      </c>
      <c r="C25" s="11" t="s">
        <v>55</v>
      </c>
      <c r="D25" s="12" t="s">
        <v>21</v>
      </c>
      <c r="E25" s="13">
        <v>6.6420000000000003</v>
      </c>
      <c r="F25" s="13">
        <v>26.5</v>
      </c>
    </row>
    <row r="26" spans="1:6" x14ac:dyDescent="0.2">
      <c r="A26" s="14"/>
      <c r="B26" s="15" t="s">
        <v>27</v>
      </c>
      <c r="C26" s="16" t="str">
        <f>CONCATENATE(B15," ",C15)</f>
        <v>6 Úpravy povrchu,podlahy</v>
      </c>
      <c r="D26" s="14"/>
      <c r="E26" s="17"/>
      <c r="F26" s="17"/>
    </row>
    <row r="27" spans="1:6" x14ac:dyDescent="0.2">
      <c r="A27" s="4" t="s">
        <v>6</v>
      </c>
      <c r="B27" s="5" t="s">
        <v>56</v>
      </c>
      <c r="C27" s="6" t="s">
        <v>57</v>
      </c>
      <c r="D27" s="7"/>
      <c r="E27" s="8"/>
      <c r="F27" s="8"/>
    </row>
    <row r="28" spans="1:6" ht="56.25" x14ac:dyDescent="0.2">
      <c r="A28" s="9">
        <v>20</v>
      </c>
      <c r="B28" s="10" t="s">
        <v>58</v>
      </c>
      <c r="C28" s="11" t="s">
        <v>59</v>
      </c>
      <c r="D28" s="12" t="s">
        <v>21</v>
      </c>
      <c r="E28" s="13">
        <v>14.32</v>
      </c>
      <c r="F28" s="13">
        <v>29</v>
      </c>
    </row>
    <row r="29" spans="1:6" ht="56.25" x14ac:dyDescent="0.2">
      <c r="A29" s="9">
        <v>21</v>
      </c>
      <c r="B29" s="10" t="s">
        <v>60</v>
      </c>
      <c r="C29" s="11" t="s">
        <v>61</v>
      </c>
      <c r="D29" s="12" t="s">
        <v>21</v>
      </c>
      <c r="E29" s="13">
        <v>205.09</v>
      </c>
      <c r="F29" s="13">
        <v>508</v>
      </c>
    </row>
    <row r="30" spans="1:6" ht="33.75" x14ac:dyDescent="0.2">
      <c r="A30" s="9">
        <v>22</v>
      </c>
      <c r="B30" s="10" t="s">
        <v>62</v>
      </c>
      <c r="C30" s="11" t="s">
        <v>63</v>
      </c>
      <c r="D30" s="12" t="s">
        <v>21</v>
      </c>
      <c r="E30" s="13">
        <v>61.5</v>
      </c>
      <c r="F30" s="13">
        <v>320</v>
      </c>
    </row>
    <row r="31" spans="1:6" ht="112.5" x14ac:dyDescent="0.2">
      <c r="A31" s="9">
        <v>23</v>
      </c>
      <c r="B31" s="10" t="s">
        <v>64</v>
      </c>
      <c r="C31" s="11" t="s">
        <v>65</v>
      </c>
      <c r="D31" s="12" t="s">
        <v>21</v>
      </c>
      <c r="E31" s="13">
        <v>205.09</v>
      </c>
      <c r="F31" s="13">
        <v>256</v>
      </c>
    </row>
    <row r="32" spans="1:6" ht="56.25" x14ac:dyDescent="0.2">
      <c r="A32" s="9">
        <v>24</v>
      </c>
      <c r="B32" s="10" t="s">
        <v>66</v>
      </c>
      <c r="C32" s="11" t="s">
        <v>67</v>
      </c>
      <c r="D32" s="12" t="s">
        <v>26</v>
      </c>
      <c r="E32" s="13">
        <v>22</v>
      </c>
      <c r="F32" s="13">
        <v>685</v>
      </c>
    </row>
    <row r="33" spans="1:6" x14ac:dyDescent="0.2">
      <c r="A33" s="14"/>
      <c r="B33" s="15" t="s">
        <v>27</v>
      </c>
      <c r="C33" s="16" t="str">
        <f>CONCATENATE(B27," ",C27)</f>
        <v>62 Upravy povrchů vnější</v>
      </c>
      <c r="D33" s="14"/>
      <c r="E33" s="17"/>
      <c r="F33" s="17"/>
    </row>
    <row r="34" spans="1:6" x14ac:dyDescent="0.2">
      <c r="A34" s="4" t="s">
        <v>6</v>
      </c>
      <c r="B34" s="5" t="s">
        <v>68</v>
      </c>
      <c r="C34" s="6" t="s">
        <v>69</v>
      </c>
      <c r="D34" s="7"/>
      <c r="E34" s="8"/>
      <c r="F34" s="8"/>
    </row>
    <row r="35" spans="1:6" ht="123.75" x14ac:dyDescent="0.2">
      <c r="A35" s="9">
        <v>25</v>
      </c>
      <c r="B35" s="10" t="s">
        <v>70</v>
      </c>
      <c r="C35" s="11" t="s">
        <v>71</v>
      </c>
      <c r="D35" s="12" t="s">
        <v>18</v>
      </c>
      <c r="E35" s="13">
        <v>3</v>
      </c>
      <c r="F35" s="13">
        <v>1203</v>
      </c>
    </row>
    <row r="36" spans="1:6" ht="123.75" x14ac:dyDescent="0.2">
      <c r="A36" s="9">
        <v>26</v>
      </c>
      <c r="B36" s="10" t="s">
        <v>72</v>
      </c>
      <c r="C36" s="11" t="s">
        <v>73</v>
      </c>
      <c r="D36" s="12" t="s">
        <v>18</v>
      </c>
      <c r="E36" s="13">
        <v>3</v>
      </c>
      <c r="F36" s="13">
        <v>1226</v>
      </c>
    </row>
    <row r="37" spans="1:6" ht="112.5" x14ac:dyDescent="0.2">
      <c r="A37" s="9">
        <v>27</v>
      </c>
      <c r="B37" s="10" t="s">
        <v>74</v>
      </c>
      <c r="C37" s="11" t="s">
        <v>75</v>
      </c>
      <c r="D37" s="12" t="s">
        <v>18</v>
      </c>
      <c r="E37" s="13">
        <v>2</v>
      </c>
      <c r="F37" s="13">
        <v>1236</v>
      </c>
    </row>
    <row r="38" spans="1:6" ht="123.75" x14ac:dyDescent="0.2">
      <c r="A38" s="9">
        <v>28</v>
      </c>
      <c r="B38" s="10" t="s">
        <v>76</v>
      </c>
      <c r="C38" s="11" t="s">
        <v>77</v>
      </c>
      <c r="D38" s="12" t="s">
        <v>26</v>
      </c>
      <c r="E38" s="13">
        <v>9.6999999999999993</v>
      </c>
      <c r="F38" s="13">
        <v>836</v>
      </c>
    </row>
    <row r="39" spans="1:6" ht="45" x14ac:dyDescent="0.2">
      <c r="A39" s="9">
        <v>29</v>
      </c>
      <c r="B39" s="10" t="s">
        <v>78</v>
      </c>
      <c r="C39" s="11" t="s">
        <v>79</v>
      </c>
      <c r="D39" s="12" t="s">
        <v>26</v>
      </c>
      <c r="E39" s="13">
        <v>9.6999999999999993</v>
      </c>
      <c r="F39" s="13">
        <v>106</v>
      </c>
    </row>
    <row r="40" spans="1:6" ht="67.5" x14ac:dyDescent="0.2">
      <c r="A40" s="9">
        <v>30</v>
      </c>
      <c r="B40" s="10" t="s">
        <v>80</v>
      </c>
      <c r="C40" s="11" t="s">
        <v>81</v>
      </c>
      <c r="D40" s="12" t="s">
        <v>18</v>
      </c>
      <c r="E40" s="13">
        <v>2</v>
      </c>
      <c r="F40" s="13">
        <v>199</v>
      </c>
    </row>
    <row r="41" spans="1:6" ht="67.5" x14ac:dyDescent="0.2">
      <c r="A41" s="9">
        <v>31</v>
      </c>
      <c r="B41" s="10" t="s">
        <v>82</v>
      </c>
      <c r="C41" s="11" t="s">
        <v>83</v>
      </c>
      <c r="D41" s="12" t="s">
        <v>18</v>
      </c>
      <c r="E41" s="13">
        <v>4</v>
      </c>
      <c r="F41" s="13">
        <v>342.5</v>
      </c>
    </row>
    <row r="42" spans="1:6" ht="67.5" x14ac:dyDescent="0.2">
      <c r="A42" s="9">
        <v>32</v>
      </c>
      <c r="B42" s="10" t="s">
        <v>84</v>
      </c>
      <c r="C42" s="11" t="s">
        <v>85</v>
      </c>
      <c r="D42" s="12" t="s">
        <v>18</v>
      </c>
      <c r="E42" s="13">
        <v>3</v>
      </c>
      <c r="F42" s="13">
        <v>298</v>
      </c>
    </row>
    <row r="43" spans="1:6" ht="67.5" x14ac:dyDescent="0.2">
      <c r="A43" s="9">
        <v>33</v>
      </c>
      <c r="B43" s="10" t="s">
        <v>86</v>
      </c>
      <c r="C43" s="11" t="s">
        <v>87</v>
      </c>
      <c r="D43" s="12" t="s">
        <v>18</v>
      </c>
      <c r="E43" s="13">
        <v>5</v>
      </c>
      <c r="F43" s="13">
        <v>308.5</v>
      </c>
    </row>
    <row r="44" spans="1:6" ht="56.25" x14ac:dyDescent="0.2">
      <c r="A44" s="9">
        <v>34</v>
      </c>
      <c r="B44" s="10" t="s">
        <v>88</v>
      </c>
      <c r="C44" s="11" t="s">
        <v>89</v>
      </c>
      <c r="D44" s="12" t="s">
        <v>18</v>
      </c>
      <c r="E44" s="13">
        <v>1</v>
      </c>
      <c r="F44" s="13">
        <v>881</v>
      </c>
    </row>
    <row r="45" spans="1:6" ht="45" x14ac:dyDescent="0.2">
      <c r="A45" s="9">
        <v>35</v>
      </c>
      <c r="B45" s="10" t="s">
        <v>90</v>
      </c>
      <c r="C45" s="11" t="s">
        <v>91</v>
      </c>
      <c r="D45" s="12" t="s">
        <v>26</v>
      </c>
      <c r="E45" s="13">
        <v>9.6999999999999993</v>
      </c>
      <c r="F45" s="13">
        <v>706.5</v>
      </c>
    </row>
    <row r="46" spans="1:6" ht="33.75" x14ac:dyDescent="0.2">
      <c r="A46" s="9">
        <v>36</v>
      </c>
      <c r="B46" s="10" t="s">
        <v>92</v>
      </c>
      <c r="C46" s="11" t="s">
        <v>93</v>
      </c>
      <c r="D46" s="12" t="s">
        <v>18</v>
      </c>
      <c r="E46" s="13">
        <v>2</v>
      </c>
      <c r="F46" s="13">
        <v>3900</v>
      </c>
    </row>
    <row r="47" spans="1:6" ht="33.75" x14ac:dyDescent="0.2">
      <c r="A47" s="9">
        <v>37</v>
      </c>
      <c r="B47" s="10" t="s">
        <v>94</v>
      </c>
      <c r="C47" s="11" t="s">
        <v>95</v>
      </c>
      <c r="D47" s="12" t="s">
        <v>18</v>
      </c>
      <c r="E47" s="13">
        <v>2</v>
      </c>
      <c r="F47" s="13">
        <v>15280</v>
      </c>
    </row>
    <row r="48" spans="1:6" ht="33.75" x14ac:dyDescent="0.2">
      <c r="A48" s="9">
        <v>38</v>
      </c>
      <c r="B48" s="10" t="s">
        <v>96</v>
      </c>
      <c r="C48" s="11" t="s">
        <v>97</v>
      </c>
      <c r="D48" s="12" t="s">
        <v>18</v>
      </c>
      <c r="E48" s="13">
        <v>1</v>
      </c>
      <c r="F48" s="13">
        <v>8480</v>
      </c>
    </row>
    <row r="49" spans="1:6" ht="33.75" x14ac:dyDescent="0.2">
      <c r="A49" s="9">
        <v>39</v>
      </c>
      <c r="B49" s="10" t="s">
        <v>98</v>
      </c>
      <c r="C49" s="11" t="s">
        <v>99</v>
      </c>
      <c r="D49" s="12" t="s">
        <v>18</v>
      </c>
      <c r="E49" s="13">
        <v>1</v>
      </c>
      <c r="F49" s="13">
        <v>7940</v>
      </c>
    </row>
    <row r="50" spans="1:6" ht="67.5" x14ac:dyDescent="0.2">
      <c r="A50" s="9">
        <v>40</v>
      </c>
      <c r="B50" s="10" t="s">
        <v>100</v>
      </c>
      <c r="C50" s="11" t="s">
        <v>101</v>
      </c>
      <c r="D50" s="12" t="s">
        <v>18</v>
      </c>
      <c r="E50" s="13">
        <v>3</v>
      </c>
      <c r="F50" s="13">
        <v>1360</v>
      </c>
    </row>
    <row r="51" spans="1:6" ht="67.5" x14ac:dyDescent="0.2">
      <c r="A51" s="9">
        <v>41</v>
      </c>
      <c r="B51" s="10" t="s">
        <v>102</v>
      </c>
      <c r="C51" s="11" t="s">
        <v>103</v>
      </c>
      <c r="D51" s="12" t="s">
        <v>18</v>
      </c>
      <c r="E51" s="13">
        <v>3</v>
      </c>
      <c r="F51" s="13">
        <v>1470</v>
      </c>
    </row>
    <row r="52" spans="1:6" ht="56.25" x14ac:dyDescent="0.2">
      <c r="A52" s="9">
        <v>42</v>
      </c>
      <c r="B52" s="10" t="s">
        <v>104</v>
      </c>
      <c r="C52" s="11" t="s">
        <v>105</v>
      </c>
      <c r="D52" s="12" t="s">
        <v>18</v>
      </c>
      <c r="E52" s="13">
        <v>1</v>
      </c>
      <c r="F52" s="13">
        <v>1630</v>
      </c>
    </row>
    <row r="53" spans="1:6" ht="45" x14ac:dyDescent="0.2">
      <c r="A53" s="9">
        <v>43</v>
      </c>
      <c r="B53" s="10" t="s">
        <v>106</v>
      </c>
      <c r="C53" s="11" t="s">
        <v>107</v>
      </c>
      <c r="D53" s="12" t="s">
        <v>18</v>
      </c>
      <c r="E53" s="13">
        <v>1</v>
      </c>
      <c r="F53" s="13">
        <v>26120</v>
      </c>
    </row>
    <row r="54" spans="1:6" x14ac:dyDescent="0.2">
      <c r="A54" s="14"/>
      <c r="B54" s="15" t="s">
        <v>27</v>
      </c>
      <c r="C54" s="16" t="str">
        <f>CONCATENATE(B34," ",C34)</f>
        <v>64 Výplně otvorů</v>
      </c>
      <c r="D54" s="14"/>
      <c r="E54" s="17"/>
      <c r="F54" s="17"/>
    </row>
    <row r="55" spans="1:6" x14ac:dyDescent="0.2">
      <c r="A55" s="4" t="s">
        <v>6</v>
      </c>
      <c r="B55" s="5" t="s">
        <v>108</v>
      </c>
      <c r="C55" s="6" t="s">
        <v>109</v>
      </c>
      <c r="D55" s="7"/>
      <c r="E55" s="8"/>
      <c r="F55" s="8"/>
    </row>
    <row r="56" spans="1:6" ht="67.5" x14ac:dyDescent="0.2">
      <c r="A56" s="9">
        <v>44</v>
      </c>
      <c r="B56" s="10" t="s">
        <v>110</v>
      </c>
      <c r="C56" s="11" t="s">
        <v>111</v>
      </c>
      <c r="D56" s="12" t="s">
        <v>21</v>
      </c>
      <c r="E56" s="13">
        <v>255</v>
      </c>
      <c r="F56" s="13">
        <v>58</v>
      </c>
    </row>
    <row r="57" spans="1:6" ht="90" x14ac:dyDescent="0.2">
      <c r="A57" s="9">
        <v>45</v>
      </c>
      <c r="B57" s="10" t="s">
        <v>112</v>
      </c>
      <c r="C57" s="11" t="s">
        <v>113</v>
      </c>
      <c r="D57" s="12" t="s">
        <v>21</v>
      </c>
      <c r="E57" s="13">
        <v>255</v>
      </c>
      <c r="F57" s="13">
        <v>89</v>
      </c>
    </row>
    <row r="58" spans="1:6" ht="67.5" x14ac:dyDescent="0.2">
      <c r="A58" s="9">
        <v>46</v>
      </c>
      <c r="B58" s="10" t="s">
        <v>114</v>
      </c>
      <c r="C58" s="11" t="s">
        <v>115</v>
      </c>
      <c r="D58" s="12" t="s">
        <v>21</v>
      </c>
      <c r="E58" s="13">
        <v>255</v>
      </c>
      <c r="F58" s="13">
        <v>34</v>
      </c>
    </row>
    <row r="59" spans="1:6" x14ac:dyDescent="0.2">
      <c r="A59" s="14"/>
      <c r="B59" s="15" t="s">
        <v>27</v>
      </c>
      <c r="C59" s="16" t="str">
        <f>CONCATENATE(B55," ",C55)</f>
        <v>94 Lešení a stavební výtahy</v>
      </c>
      <c r="D59" s="14"/>
      <c r="E59" s="17"/>
      <c r="F59" s="17"/>
    </row>
    <row r="60" spans="1:6" x14ac:dyDescent="0.2">
      <c r="A60" s="4" t="s">
        <v>6</v>
      </c>
      <c r="B60" s="5" t="s">
        <v>116</v>
      </c>
      <c r="C60" s="6" t="s">
        <v>117</v>
      </c>
      <c r="D60" s="7"/>
      <c r="E60" s="8"/>
      <c r="F60" s="8"/>
    </row>
    <row r="61" spans="1:6" ht="56.25" x14ac:dyDescent="0.2">
      <c r="A61" s="9">
        <v>47</v>
      </c>
      <c r="B61" s="10" t="s">
        <v>118</v>
      </c>
      <c r="C61" s="11" t="s">
        <v>119</v>
      </c>
      <c r="D61" s="12" t="s">
        <v>21</v>
      </c>
      <c r="E61" s="13">
        <v>31.46</v>
      </c>
      <c r="F61" s="13">
        <v>38</v>
      </c>
    </row>
    <row r="62" spans="1:6" ht="56.25" x14ac:dyDescent="0.2">
      <c r="A62" s="9">
        <v>48</v>
      </c>
      <c r="B62" s="10" t="s">
        <v>120</v>
      </c>
      <c r="C62" s="11" t="s">
        <v>121</v>
      </c>
      <c r="D62" s="12" t="s">
        <v>18</v>
      </c>
      <c r="E62" s="13">
        <v>16</v>
      </c>
      <c r="F62" s="13">
        <v>5.4</v>
      </c>
    </row>
    <row r="63" spans="1:6" ht="56.25" x14ac:dyDescent="0.2">
      <c r="A63" s="9">
        <v>49</v>
      </c>
      <c r="B63" s="10" t="s">
        <v>122</v>
      </c>
      <c r="C63" s="11" t="s">
        <v>123</v>
      </c>
      <c r="D63" s="12" t="s">
        <v>21</v>
      </c>
      <c r="E63" s="13">
        <v>1.57</v>
      </c>
      <c r="F63" s="13">
        <v>148</v>
      </c>
    </row>
    <row r="64" spans="1:6" ht="56.25" x14ac:dyDescent="0.2">
      <c r="A64" s="9">
        <v>50</v>
      </c>
      <c r="B64" s="10" t="s">
        <v>124</v>
      </c>
      <c r="C64" s="11" t="s">
        <v>125</v>
      </c>
      <c r="D64" s="12" t="s">
        <v>21</v>
      </c>
      <c r="E64" s="13">
        <v>12.65</v>
      </c>
      <c r="F64" s="13">
        <v>71</v>
      </c>
    </row>
    <row r="65" spans="1:6" ht="56.25" x14ac:dyDescent="0.2">
      <c r="A65" s="9">
        <v>51</v>
      </c>
      <c r="B65" s="10" t="s">
        <v>126</v>
      </c>
      <c r="C65" s="11" t="s">
        <v>127</v>
      </c>
      <c r="D65" s="12" t="s">
        <v>21</v>
      </c>
      <c r="E65" s="13">
        <v>5.0599999999999996</v>
      </c>
      <c r="F65" s="13">
        <v>127</v>
      </c>
    </row>
    <row r="66" spans="1:6" ht="56.25" x14ac:dyDescent="0.2">
      <c r="A66" s="9">
        <v>52</v>
      </c>
      <c r="B66" s="10" t="s">
        <v>128</v>
      </c>
      <c r="C66" s="11" t="s">
        <v>129</v>
      </c>
      <c r="D66" s="12" t="s">
        <v>21</v>
      </c>
      <c r="E66" s="13">
        <v>26.4</v>
      </c>
      <c r="F66" s="13">
        <v>212</v>
      </c>
    </row>
    <row r="67" spans="1:6" ht="56.25" x14ac:dyDescent="0.2">
      <c r="A67" s="9">
        <v>53</v>
      </c>
      <c r="B67" s="10" t="s">
        <v>130</v>
      </c>
      <c r="C67" s="11" t="s">
        <v>131</v>
      </c>
      <c r="D67" s="12" t="s">
        <v>21</v>
      </c>
      <c r="E67" s="13">
        <v>61.5</v>
      </c>
      <c r="F67" s="13">
        <v>41</v>
      </c>
    </row>
    <row r="68" spans="1:6" ht="67.5" x14ac:dyDescent="0.2">
      <c r="A68" s="9">
        <v>54</v>
      </c>
      <c r="B68" s="10" t="s">
        <v>132</v>
      </c>
      <c r="C68" s="11" t="s">
        <v>133</v>
      </c>
      <c r="D68" s="12" t="s">
        <v>21</v>
      </c>
      <c r="E68" s="13">
        <v>287</v>
      </c>
      <c r="F68" s="13">
        <v>59.5</v>
      </c>
    </row>
    <row r="69" spans="1:6" ht="33.75" x14ac:dyDescent="0.2">
      <c r="A69" s="9">
        <v>55</v>
      </c>
      <c r="B69" s="10" t="s">
        <v>134</v>
      </c>
      <c r="C69" s="11" t="s">
        <v>135</v>
      </c>
      <c r="D69" s="12" t="s">
        <v>136</v>
      </c>
      <c r="E69" s="13">
        <v>0</v>
      </c>
      <c r="F69" s="13">
        <v>2100</v>
      </c>
    </row>
    <row r="70" spans="1:6" ht="33.75" x14ac:dyDescent="0.2">
      <c r="A70" s="9">
        <v>56</v>
      </c>
      <c r="B70" s="10" t="s">
        <v>137</v>
      </c>
      <c r="C70" s="11" t="s">
        <v>138</v>
      </c>
      <c r="D70" s="12" t="s">
        <v>136</v>
      </c>
      <c r="E70" s="13">
        <v>0</v>
      </c>
      <c r="F70" s="13">
        <v>2700</v>
      </c>
    </row>
    <row r="71" spans="1:6" ht="67.5" x14ac:dyDescent="0.2">
      <c r="A71" s="9">
        <v>57</v>
      </c>
      <c r="B71" s="10" t="s">
        <v>139</v>
      </c>
      <c r="C71" s="11" t="s">
        <v>140</v>
      </c>
      <c r="D71" s="12" t="s">
        <v>141</v>
      </c>
      <c r="E71" s="13">
        <v>11.34084</v>
      </c>
      <c r="F71" s="13">
        <v>154.5</v>
      </c>
    </row>
    <row r="72" spans="1:6" x14ac:dyDescent="0.2">
      <c r="A72" s="14"/>
      <c r="B72" s="15" t="s">
        <v>27</v>
      </c>
      <c r="C72" s="16" t="str">
        <f>CONCATENATE(B60," ",C60)</f>
        <v>96 Bourání konstrukcí</v>
      </c>
      <c r="D72" s="14"/>
      <c r="E72" s="17"/>
      <c r="F72" s="17"/>
    </row>
    <row r="73" spans="1:6" x14ac:dyDescent="0.2">
      <c r="A73" s="4" t="s">
        <v>6</v>
      </c>
      <c r="B73" s="5" t="s">
        <v>142</v>
      </c>
      <c r="C73" s="6" t="s">
        <v>143</v>
      </c>
      <c r="D73" s="7"/>
      <c r="E73" s="8"/>
      <c r="F73" s="8"/>
    </row>
    <row r="74" spans="1:6" ht="45" x14ac:dyDescent="0.2">
      <c r="A74" s="9">
        <v>58</v>
      </c>
      <c r="B74" s="10" t="s">
        <v>144</v>
      </c>
      <c r="C74" s="11" t="s">
        <v>145</v>
      </c>
      <c r="D74" s="12" t="s">
        <v>141</v>
      </c>
      <c r="E74" s="13">
        <v>6.19</v>
      </c>
      <c r="F74" s="13">
        <v>350</v>
      </c>
    </row>
    <row r="75" spans="1:6" ht="67.5" x14ac:dyDescent="0.2">
      <c r="A75" s="9">
        <v>59</v>
      </c>
      <c r="B75" s="10" t="s">
        <v>146</v>
      </c>
      <c r="C75" s="11" t="s">
        <v>147</v>
      </c>
      <c r="D75" s="12" t="s">
        <v>141</v>
      </c>
      <c r="E75" s="13">
        <v>58.264690626639997</v>
      </c>
      <c r="F75" s="13">
        <v>222.5</v>
      </c>
    </row>
    <row r="76" spans="1:6" ht="67.5" x14ac:dyDescent="0.2">
      <c r="A76" s="9">
        <v>60</v>
      </c>
      <c r="B76" s="10" t="s">
        <v>148</v>
      </c>
      <c r="C76" s="11" t="s">
        <v>149</v>
      </c>
      <c r="D76" s="12" t="s">
        <v>141</v>
      </c>
      <c r="E76" s="13">
        <v>58.264690626639997</v>
      </c>
      <c r="F76" s="13">
        <v>1014</v>
      </c>
    </row>
    <row r="77" spans="1:6" x14ac:dyDescent="0.2">
      <c r="A77" s="14"/>
      <c r="B77" s="15" t="s">
        <v>27</v>
      </c>
      <c r="C77" s="16" t="str">
        <f>CONCATENATE(B73," ",C73)</f>
        <v>99 Staveništní přesun hmot</v>
      </c>
      <c r="D77" s="14"/>
      <c r="E77" s="17"/>
      <c r="F77" s="17"/>
    </row>
    <row r="78" spans="1:6" x14ac:dyDescent="0.2">
      <c r="A78" s="4" t="s">
        <v>6</v>
      </c>
      <c r="B78" s="5" t="s">
        <v>150</v>
      </c>
      <c r="C78" s="6" t="s">
        <v>151</v>
      </c>
      <c r="D78" s="7"/>
      <c r="E78" s="8"/>
      <c r="F78" s="8"/>
    </row>
    <row r="79" spans="1:6" ht="90" x14ac:dyDescent="0.2">
      <c r="A79" s="9">
        <v>61</v>
      </c>
      <c r="B79" s="10" t="s">
        <v>152</v>
      </c>
      <c r="C79" s="11" t="s">
        <v>153</v>
      </c>
      <c r="D79" s="12" t="s">
        <v>21</v>
      </c>
      <c r="E79" s="13">
        <v>44</v>
      </c>
      <c r="F79" s="13">
        <v>385</v>
      </c>
    </row>
    <row r="80" spans="1:6" ht="90" x14ac:dyDescent="0.2">
      <c r="A80" s="9">
        <v>62</v>
      </c>
      <c r="B80" s="10" t="s">
        <v>154</v>
      </c>
      <c r="C80" s="11" t="s">
        <v>155</v>
      </c>
      <c r="D80" s="12" t="s">
        <v>21</v>
      </c>
      <c r="E80" s="13">
        <v>77</v>
      </c>
      <c r="F80" s="13">
        <v>136.5</v>
      </c>
    </row>
    <row r="81" spans="1:6" ht="67.5" x14ac:dyDescent="0.2">
      <c r="A81" s="9">
        <v>63</v>
      </c>
      <c r="B81" s="10" t="s">
        <v>156</v>
      </c>
      <c r="C81" s="11" t="s">
        <v>157</v>
      </c>
      <c r="D81" s="12" t="s">
        <v>141</v>
      </c>
      <c r="E81" s="13">
        <v>0.73798560000000002</v>
      </c>
      <c r="F81" s="13">
        <v>631</v>
      </c>
    </row>
    <row r="82" spans="1:6" x14ac:dyDescent="0.2">
      <c r="A82" s="14"/>
      <c r="B82" s="15" t="s">
        <v>27</v>
      </c>
      <c r="C82" s="16" t="str">
        <f>CONCATENATE(B78," ",C78)</f>
        <v>711 Izolace proti vodě</v>
      </c>
      <c r="D82" s="14"/>
      <c r="E82" s="17"/>
      <c r="F82" s="17"/>
    </row>
    <row r="83" spans="1:6" x14ac:dyDescent="0.2">
      <c r="A83" s="4" t="s">
        <v>6</v>
      </c>
      <c r="B83" s="5" t="s">
        <v>158</v>
      </c>
      <c r="C83" s="6" t="s">
        <v>159</v>
      </c>
      <c r="D83" s="7"/>
      <c r="E83" s="8"/>
      <c r="F83" s="8"/>
    </row>
    <row r="84" spans="1:6" ht="22.5" x14ac:dyDescent="0.2">
      <c r="A84" s="9">
        <v>64</v>
      </c>
      <c r="B84" s="10" t="s">
        <v>160</v>
      </c>
      <c r="C84" s="11" t="s">
        <v>161</v>
      </c>
      <c r="D84" s="12" t="s">
        <v>18</v>
      </c>
      <c r="E84" s="13">
        <v>2</v>
      </c>
      <c r="F84" s="13">
        <v>397</v>
      </c>
    </row>
    <row r="85" spans="1:6" ht="33.75" x14ac:dyDescent="0.2">
      <c r="A85" s="9">
        <v>65</v>
      </c>
      <c r="B85" s="10" t="s">
        <v>162</v>
      </c>
      <c r="C85" s="11" t="s">
        <v>163</v>
      </c>
      <c r="D85" s="12" t="s">
        <v>136</v>
      </c>
      <c r="E85" s="13">
        <v>2</v>
      </c>
      <c r="F85" s="13">
        <v>512</v>
      </c>
    </row>
    <row r="86" spans="1:6" ht="45" x14ac:dyDescent="0.2">
      <c r="A86" s="9">
        <v>66</v>
      </c>
      <c r="B86" s="10" t="s">
        <v>164</v>
      </c>
      <c r="C86" s="11" t="s">
        <v>165</v>
      </c>
      <c r="D86" s="12" t="s">
        <v>136</v>
      </c>
      <c r="E86" s="13">
        <v>2</v>
      </c>
      <c r="F86" s="13">
        <v>540</v>
      </c>
    </row>
    <row r="87" spans="1:6" ht="67.5" x14ac:dyDescent="0.2">
      <c r="A87" s="9">
        <v>67</v>
      </c>
      <c r="B87" s="10" t="s">
        <v>166</v>
      </c>
      <c r="C87" s="11" t="s">
        <v>167</v>
      </c>
      <c r="D87" s="12" t="s">
        <v>18</v>
      </c>
      <c r="E87" s="13">
        <v>2</v>
      </c>
      <c r="F87" s="13">
        <v>159</v>
      </c>
    </row>
    <row r="88" spans="1:6" x14ac:dyDescent="0.2">
      <c r="A88" s="9">
        <v>68</v>
      </c>
      <c r="B88" s="10" t="s">
        <v>168</v>
      </c>
      <c r="C88" s="11" t="s">
        <v>169</v>
      </c>
      <c r="D88" s="12" t="s">
        <v>18</v>
      </c>
      <c r="E88" s="13">
        <v>2</v>
      </c>
      <c r="F88" s="13">
        <v>5400</v>
      </c>
    </row>
    <row r="89" spans="1:6" ht="56.25" x14ac:dyDescent="0.2">
      <c r="A89" s="9">
        <v>69</v>
      </c>
      <c r="B89" s="10" t="s">
        <v>170</v>
      </c>
      <c r="C89" s="11" t="s">
        <v>171</v>
      </c>
      <c r="D89" s="12" t="s">
        <v>18</v>
      </c>
      <c r="E89" s="13">
        <v>1</v>
      </c>
      <c r="F89" s="13">
        <v>730</v>
      </c>
    </row>
    <row r="90" spans="1:6" ht="33.75" x14ac:dyDescent="0.2">
      <c r="A90" s="9">
        <v>70</v>
      </c>
      <c r="B90" s="10" t="s">
        <v>172</v>
      </c>
      <c r="C90" s="11" t="s">
        <v>173</v>
      </c>
      <c r="D90" s="12" t="s">
        <v>18</v>
      </c>
      <c r="E90" s="13">
        <v>2</v>
      </c>
      <c r="F90" s="13">
        <v>860</v>
      </c>
    </row>
    <row r="91" spans="1:6" ht="67.5" x14ac:dyDescent="0.2">
      <c r="A91" s="9">
        <v>71</v>
      </c>
      <c r="B91" s="10" t="s">
        <v>174</v>
      </c>
      <c r="C91" s="11" t="s">
        <v>175</v>
      </c>
      <c r="D91" s="12" t="s">
        <v>141</v>
      </c>
      <c r="E91" s="13">
        <v>6.2799999999999995E-2</v>
      </c>
      <c r="F91" s="13">
        <v>392</v>
      </c>
    </row>
    <row r="92" spans="1:6" x14ac:dyDescent="0.2">
      <c r="A92" s="14"/>
      <c r="B92" s="15" t="s">
        <v>27</v>
      </c>
      <c r="C92" s="16" t="str">
        <f>CONCATENATE(B83," ",C83)</f>
        <v>725 Zařizovací předměty</v>
      </c>
      <c r="D92" s="14"/>
      <c r="E92" s="17"/>
      <c r="F92" s="17"/>
    </row>
    <row r="93" spans="1:6" x14ac:dyDescent="0.2">
      <c r="A93" s="4" t="s">
        <v>6</v>
      </c>
      <c r="B93" s="5" t="s">
        <v>176</v>
      </c>
      <c r="C93" s="6" t="s">
        <v>177</v>
      </c>
      <c r="D93" s="7"/>
      <c r="E93" s="8"/>
      <c r="F93" s="8"/>
    </row>
    <row r="94" spans="1:6" ht="33.75" x14ac:dyDescent="0.2">
      <c r="A94" s="9">
        <v>72</v>
      </c>
      <c r="B94" s="10" t="s">
        <v>178</v>
      </c>
      <c r="C94" s="11" t="s">
        <v>179</v>
      </c>
      <c r="D94" s="12" t="s">
        <v>136</v>
      </c>
      <c r="E94" s="13">
        <v>1</v>
      </c>
      <c r="F94" s="13">
        <v>10000</v>
      </c>
    </row>
    <row r="95" spans="1:6" ht="33.75" x14ac:dyDescent="0.2">
      <c r="A95" s="9">
        <v>73</v>
      </c>
      <c r="B95" s="10" t="s">
        <v>180</v>
      </c>
      <c r="C95" s="11" t="s">
        <v>181</v>
      </c>
      <c r="D95" s="12" t="s">
        <v>136</v>
      </c>
      <c r="E95" s="13">
        <v>1</v>
      </c>
      <c r="F95" s="13">
        <v>5000</v>
      </c>
    </row>
    <row r="96" spans="1:6" x14ac:dyDescent="0.2">
      <c r="A96" s="14"/>
      <c r="B96" s="15" t="s">
        <v>27</v>
      </c>
      <c r="C96" s="16" t="str">
        <f>CONCATENATE(B93," ",C93)</f>
        <v>729 Vnitrni vodovod</v>
      </c>
      <c r="D96" s="14"/>
      <c r="E96" s="17"/>
      <c r="F96" s="17"/>
    </row>
    <row r="97" spans="1:6" x14ac:dyDescent="0.2">
      <c r="A97" s="4" t="s">
        <v>6</v>
      </c>
      <c r="B97" s="5" t="s">
        <v>182</v>
      </c>
      <c r="C97" s="6" t="s">
        <v>183</v>
      </c>
      <c r="D97" s="7"/>
      <c r="E97" s="8"/>
      <c r="F97" s="8"/>
    </row>
    <row r="98" spans="1:6" ht="101.25" x14ac:dyDescent="0.2">
      <c r="A98" s="9">
        <v>74</v>
      </c>
      <c r="B98" s="10" t="s">
        <v>184</v>
      </c>
      <c r="C98" s="11" t="s">
        <v>185</v>
      </c>
      <c r="D98" s="12" t="s">
        <v>26</v>
      </c>
      <c r="E98" s="13">
        <v>301.39999999999998</v>
      </c>
      <c r="F98" s="13">
        <v>198.5</v>
      </c>
    </row>
    <row r="99" spans="1:6" ht="112.5" x14ac:dyDescent="0.2">
      <c r="A99" s="9">
        <v>75</v>
      </c>
      <c r="B99" s="10" t="s">
        <v>186</v>
      </c>
      <c r="C99" s="11" t="s">
        <v>187</v>
      </c>
      <c r="D99" s="12" t="s">
        <v>21</v>
      </c>
      <c r="E99" s="13">
        <v>150.9</v>
      </c>
      <c r="F99" s="13">
        <v>66</v>
      </c>
    </row>
    <row r="100" spans="1:6" ht="33.75" x14ac:dyDescent="0.2">
      <c r="A100" s="9">
        <v>76</v>
      </c>
      <c r="B100" s="10" t="s">
        <v>188</v>
      </c>
      <c r="C100" s="11" t="s">
        <v>189</v>
      </c>
      <c r="D100" s="12" t="s">
        <v>21</v>
      </c>
      <c r="E100" s="13">
        <v>150.9</v>
      </c>
      <c r="F100" s="13">
        <v>93</v>
      </c>
    </row>
    <row r="101" spans="1:6" ht="56.25" x14ac:dyDescent="0.2">
      <c r="A101" s="9">
        <v>77</v>
      </c>
      <c r="B101" s="10" t="s">
        <v>190</v>
      </c>
      <c r="C101" s="11" t="s">
        <v>191</v>
      </c>
      <c r="D101" s="12" t="s">
        <v>11</v>
      </c>
      <c r="E101" s="13">
        <v>7.4</v>
      </c>
      <c r="F101" s="13">
        <v>1250</v>
      </c>
    </row>
    <row r="102" spans="1:6" ht="67.5" x14ac:dyDescent="0.2">
      <c r="A102" s="9">
        <v>78</v>
      </c>
      <c r="B102" s="10" t="s">
        <v>192</v>
      </c>
      <c r="C102" s="11" t="s">
        <v>193</v>
      </c>
      <c r="D102" s="12" t="s">
        <v>11</v>
      </c>
      <c r="E102" s="13">
        <v>0.88</v>
      </c>
      <c r="F102" s="13">
        <v>4548.7</v>
      </c>
    </row>
    <row r="103" spans="1:6" ht="33.75" x14ac:dyDescent="0.2">
      <c r="A103" s="9">
        <v>79</v>
      </c>
      <c r="B103" s="10" t="s">
        <v>194</v>
      </c>
      <c r="C103" s="11" t="s">
        <v>195</v>
      </c>
      <c r="D103" s="12" t="s">
        <v>11</v>
      </c>
      <c r="E103" s="13">
        <v>6.52</v>
      </c>
      <c r="F103" s="13">
        <v>6721</v>
      </c>
    </row>
    <row r="104" spans="1:6" ht="67.5" x14ac:dyDescent="0.2">
      <c r="A104" s="9">
        <v>80</v>
      </c>
      <c r="B104" s="10" t="s">
        <v>196</v>
      </c>
      <c r="C104" s="11" t="s">
        <v>197</v>
      </c>
      <c r="D104" s="12" t="s">
        <v>141</v>
      </c>
      <c r="E104" s="13">
        <v>4.9577790000000004</v>
      </c>
      <c r="F104" s="13">
        <v>873</v>
      </c>
    </row>
    <row r="105" spans="1:6" x14ac:dyDescent="0.2">
      <c r="A105" s="14"/>
      <c r="B105" s="15" t="s">
        <v>27</v>
      </c>
      <c r="C105" s="16" t="str">
        <f>CONCATENATE(B97," ",C97)</f>
        <v>762 Konstrukce tesařské</v>
      </c>
      <c r="D105" s="14"/>
      <c r="E105" s="17"/>
      <c r="F105" s="17"/>
    </row>
    <row r="106" spans="1:6" x14ac:dyDescent="0.2">
      <c r="A106" s="4" t="s">
        <v>6</v>
      </c>
      <c r="B106" s="5" t="s">
        <v>198</v>
      </c>
      <c r="C106" s="6" t="s">
        <v>199</v>
      </c>
      <c r="D106" s="7"/>
      <c r="E106" s="8"/>
      <c r="F106" s="8"/>
    </row>
    <row r="107" spans="1:6" ht="56.25" x14ac:dyDescent="0.2">
      <c r="A107" s="9">
        <v>81</v>
      </c>
      <c r="B107" s="10" t="s">
        <v>200</v>
      </c>
      <c r="C107" s="11" t="s">
        <v>201</v>
      </c>
      <c r="D107" s="12" t="s">
        <v>26</v>
      </c>
      <c r="E107" s="13">
        <v>24</v>
      </c>
      <c r="F107" s="13">
        <v>708</v>
      </c>
    </row>
    <row r="108" spans="1:6" ht="56.25" x14ac:dyDescent="0.2">
      <c r="A108" s="9">
        <v>82</v>
      </c>
      <c r="B108" s="10" t="s">
        <v>202</v>
      </c>
      <c r="C108" s="11" t="s">
        <v>203</v>
      </c>
      <c r="D108" s="12" t="s">
        <v>26</v>
      </c>
      <c r="E108" s="13">
        <v>24</v>
      </c>
      <c r="F108" s="13">
        <v>247.5</v>
      </c>
    </row>
    <row r="109" spans="1:6" ht="56.25" x14ac:dyDescent="0.2">
      <c r="A109" s="9">
        <v>83</v>
      </c>
      <c r="B109" s="10" t="s">
        <v>204</v>
      </c>
      <c r="C109" s="11" t="s">
        <v>205</v>
      </c>
      <c r="D109" s="12" t="s">
        <v>26</v>
      </c>
      <c r="E109" s="13">
        <v>24</v>
      </c>
      <c r="F109" s="13">
        <v>14.9</v>
      </c>
    </row>
    <row r="110" spans="1:6" ht="56.25" x14ac:dyDescent="0.2">
      <c r="A110" s="9">
        <v>84</v>
      </c>
      <c r="B110" s="10" t="s">
        <v>206</v>
      </c>
      <c r="C110" s="11" t="s">
        <v>207</v>
      </c>
      <c r="D110" s="12" t="s">
        <v>21</v>
      </c>
      <c r="E110" s="13">
        <v>1</v>
      </c>
      <c r="F110" s="13">
        <v>735</v>
      </c>
    </row>
    <row r="111" spans="1:6" ht="56.25" x14ac:dyDescent="0.2">
      <c r="A111" s="9">
        <v>85</v>
      </c>
      <c r="B111" s="10" t="s">
        <v>208</v>
      </c>
      <c r="C111" s="11" t="s">
        <v>209</v>
      </c>
      <c r="D111" s="12" t="s">
        <v>21</v>
      </c>
      <c r="E111" s="13">
        <v>1</v>
      </c>
      <c r="F111" s="13">
        <v>43</v>
      </c>
    </row>
    <row r="112" spans="1:6" ht="56.25" x14ac:dyDescent="0.2">
      <c r="A112" s="9">
        <v>86</v>
      </c>
      <c r="B112" s="10" t="s">
        <v>210</v>
      </c>
      <c r="C112" s="11" t="s">
        <v>211</v>
      </c>
      <c r="D112" s="12" t="s">
        <v>26</v>
      </c>
      <c r="E112" s="13">
        <v>31</v>
      </c>
      <c r="F112" s="13">
        <v>305</v>
      </c>
    </row>
    <row r="113" spans="1:6" ht="67.5" x14ac:dyDescent="0.2">
      <c r="A113" s="9">
        <v>87</v>
      </c>
      <c r="B113" s="10" t="s">
        <v>212</v>
      </c>
      <c r="C113" s="11" t="s">
        <v>213</v>
      </c>
      <c r="D113" s="12" t="s">
        <v>26</v>
      </c>
      <c r="E113" s="13">
        <v>31</v>
      </c>
      <c r="F113" s="13">
        <v>14</v>
      </c>
    </row>
    <row r="114" spans="1:6" ht="56.25" x14ac:dyDescent="0.2">
      <c r="A114" s="9">
        <v>88</v>
      </c>
      <c r="B114" s="10" t="s">
        <v>214</v>
      </c>
      <c r="C114" s="11" t="s">
        <v>215</v>
      </c>
      <c r="D114" s="12" t="s">
        <v>26</v>
      </c>
      <c r="E114" s="13">
        <v>10.8</v>
      </c>
      <c r="F114" s="13">
        <v>259</v>
      </c>
    </row>
    <row r="115" spans="1:6" ht="67.5" x14ac:dyDescent="0.2">
      <c r="A115" s="9">
        <v>89</v>
      </c>
      <c r="B115" s="10" t="s">
        <v>216</v>
      </c>
      <c r="C115" s="11" t="s">
        <v>217</v>
      </c>
      <c r="D115" s="12" t="s">
        <v>26</v>
      </c>
      <c r="E115" s="13">
        <v>10.8</v>
      </c>
      <c r="F115" s="13">
        <v>18.600000000000001</v>
      </c>
    </row>
    <row r="116" spans="1:6" ht="67.5" x14ac:dyDescent="0.2">
      <c r="A116" s="9">
        <v>90</v>
      </c>
      <c r="B116" s="10" t="s">
        <v>148</v>
      </c>
      <c r="C116" s="11" t="s">
        <v>149</v>
      </c>
      <c r="D116" s="12" t="s">
        <v>141</v>
      </c>
      <c r="E116" s="13">
        <v>0.38230399999999998</v>
      </c>
      <c r="F116" s="13">
        <v>1014</v>
      </c>
    </row>
    <row r="117" spans="1:6" x14ac:dyDescent="0.2">
      <c r="A117" s="14"/>
      <c r="B117" s="15" t="s">
        <v>27</v>
      </c>
      <c r="C117" s="16" t="str">
        <f>CONCATENATE(B106," ",C106)</f>
        <v>764 Konstrukce klempířské</v>
      </c>
      <c r="D117" s="14"/>
      <c r="E117" s="17"/>
      <c r="F117" s="17"/>
    </row>
    <row r="118" spans="1:6" x14ac:dyDescent="0.2">
      <c r="A118" s="4" t="s">
        <v>6</v>
      </c>
      <c r="B118" s="5" t="s">
        <v>218</v>
      </c>
      <c r="C118" s="6" t="s">
        <v>219</v>
      </c>
      <c r="D118" s="7"/>
      <c r="E118" s="8"/>
      <c r="F118" s="8"/>
    </row>
    <row r="119" spans="1:6" ht="67.5" x14ac:dyDescent="0.2">
      <c r="A119" s="9">
        <v>91</v>
      </c>
      <c r="B119" s="10" t="s">
        <v>220</v>
      </c>
      <c r="C119" s="11" t="s">
        <v>221</v>
      </c>
      <c r="D119" s="12" t="s">
        <v>21</v>
      </c>
      <c r="E119" s="13">
        <v>150.9</v>
      </c>
      <c r="F119" s="13">
        <v>31</v>
      </c>
    </row>
    <row r="120" spans="1:6" ht="67.5" x14ac:dyDescent="0.2">
      <c r="A120" s="9">
        <v>92</v>
      </c>
      <c r="B120" s="10" t="s">
        <v>222</v>
      </c>
      <c r="C120" s="11" t="s">
        <v>223</v>
      </c>
      <c r="D120" s="12" t="s">
        <v>21</v>
      </c>
      <c r="E120" s="13">
        <v>150.9</v>
      </c>
      <c r="F120" s="13">
        <v>655</v>
      </c>
    </row>
    <row r="121" spans="1:6" ht="56.25" x14ac:dyDescent="0.2">
      <c r="A121" s="9">
        <v>93</v>
      </c>
      <c r="B121" s="10" t="s">
        <v>224</v>
      </c>
      <c r="C121" s="11" t="s">
        <v>225</v>
      </c>
      <c r="D121" s="12" t="s">
        <v>26</v>
      </c>
      <c r="E121" s="13">
        <v>11.5</v>
      </c>
      <c r="F121" s="13">
        <v>338</v>
      </c>
    </row>
    <row r="122" spans="1:6" ht="33.75" x14ac:dyDescent="0.2">
      <c r="A122" s="9">
        <v>94</v>
      </c>
      <c r="B122" s="10" t="s">
        <v>226</v>
      </c>
      <c r="C122" s="11" t="s">
        <v>227</v>
      </c>
      <c r="D122" s="12" t="s">
        <v>26</v>
      </c>
      <c r="E122" s="13">
        <v>8</v>
      </c>
      <c r="F122" s="13">
        <v>80</v>
      </c>
    </row>
    <row r="123" spans="1:6" ht="56.25" x14ac:dyDescent="0.2">
      <c r="A123" s="9">
        <v>95</v>
      </c>
      <c r="B123" s="10" t="s">
        <v>228</v>
      </c>
      <c r="C123" s="11" t="s">
        <v>229</v>
      </c>
      <c r="D123" s="12" t="s">
        <v>26</v>
      </c>
      <c r="E123" s="13">
        <v>23</v>
      </c>
      <c r="F123" s="13">
        <v>17.5</v>
      </c>
    </row>
    <row r="124" spans="1:6" ht="45" x14ac:dyDescent="0.2">
      <c r="A124" s="9">
        <v>96</v>
      </c>
      <c r="B124" s="10" t="s">
        <v>230</v>
      </c>
      <c r="C124" s="11" t="s">
        <v>231</v>
      </c>
      <c r="D124" s="12" t="s">
        <v>21</v>
      </c>
      <c r="E124" s="13">
        <v>150.9</v>
      </c>
      <c r="F124" s="13">
        <v>48.5</v>
      </c>
    </row>
    <row r="125" spans="1:6" ht="67.5" x14ac:dyDescent="0.2">
      <c r="A125" s="9">
        <v>97</v>
      </c>
      <c r="B125" s="10" t="s">
        <v>232</v>
      </c>
      <c r="C125" s="11" t="s">
        <v>233</v>
      </c>
      <c r="D125" s="12" t="s">
        <v>141</v>
      </c>
      <c r="E125" s="13">
        <v>6.9933209999999999</v>
      </c>
      <c r="F125" s="13">
        <v>578</v>
      </c>
    </row>
    <row r="126" spans="1:6" x14ac:dyDescent="0.2">
      <c r="A126" s="14"/>
      <c r="B126" s="15" t="s">
        <v>27</v>
      </c>
      <c r="C126" s="16" t="str">
        <f>CONCATENATE(B118," ",C118)</f>
        <v>765 Krytiny tvrdé</v>
      </c>
      <c r="D126" s="14"/>
      <c r="E126" s="17"/>
      <c r="F126" s="17"/>
    </row>
    <row r="127" spans="1:6" x14ac:dyDescent="0.2">
      <c r="A127" s="4" t="s">
        <v>6</v>
      </c>
      <c r="B127" s="5" t="s">
        <v>234</v>
      </c>
      <c r="C127" s="6" t="s">
        <v>235</v>
      </c>
      <c r="D127" s="7"/>
      <c r="E127" s="8"/>
      <c r="F127" s="8"/>
    </row>
    <row r="128" spans="1:6" ht="45" x14ac:dyDescent="0.2">
      <c r="A128" s="9">
        <v>98</v>
      </c>
      <c r="B128" s="10" t="s">
        <v>236</v>
      </c>
      <c r="C128" s="11" t="s">
        <v>237</v>
      </c>
      <c r="D128" s="12" t="s">
        <v>21</v>
      </c>
      <c r="E128" s="13">
        <v>70.45</v>
      </c>
      <c r="F128" s="13">
        <v>169</v>
      </c>
    </row>
    <row r="129" spans="1:6" ht="56.25" x14ac:dyDescent="0.2">
      <c r="A129" s="9">
        <v>99</v>
      </c>
      <c r="B129" s="10" t="s">
        <v>66</v>
      </c>
      <c r="C129" s="11" t="s">
        <v>67</v>
      </c>
      <c r="D129" s="12" t="s">
        <v>26</v>
      </c>
      <c r="E129" s="13">
        <v>81.400000000000006</v>
      </c>
      <c r="F129" s="13">
        <v>23.5</v>
      </c>
    </row>
    <row r="130" spans="1:6" ht="45" x14ac:dyDescent="0.2">
      <c r="A130" s="9">
        <v>100</v>
      </c>
      <c r="B130" s="10" t="s">
        <v>238</v>
      </c>
      <c r="C130" s="11" t="s">
        <v>239</v>
      </c>
      <c r="D130" s="12" t="s">
        <v>21</v>
      </c>
      <c r="E130" s="13">
        <v>77</v>
      </c>
      <c r="F130" s="13">
        <v>47</v>
      </c>
    </row>
    <row r="131" spans="1:6" ht="67.5" x14ac:dyDescent="0.2">
      <c r="A131" s="9">
        <v>101</v>
      </c>
      <c r="B131" s="10" t="s">
        <v>240</v>
      </c>
      <c r="C131" s="11" t="s">
        <v>241</v>
      </c>
      <c r="D131" s="12" t="s">
        <v>141</v>
      </c>
      <c r="E131" s="13">
        <v>2.4420000000000002E-3</v>
      </c>
      <c r="F131" s="13">
        <v>268.5</v>
      </c>
    </row>
    <row r="132" spans="1:6" x14ac:dyDescent="0.2">
      <c r="A132" s="14"/>
      <c r="B132" s="15" t="s">
        <v>27</v>
      </c>
      <c r="C132" s="16" t="str">
        <f>CONCATENATE(B127," ",C127)</f>
        <v>776 Podlahy povlakové</v>
      </c>
      <c r="D132" s="14"/>
      <c r="E132" s="17"/>
      <c r="F132" s="17"/>
    </row>
    <row r="133" spans="1:6" x14ac:dyDescent="0.2">
      <c r="A133" s="4" t="s">
        <v>6</v>
      </c>
      <c r="B133" s="5" t="s">
        <v>242</v>
      </c>
      <c r="C133" s="6" t="s">
        <v>243</v>
      </c>
      <c r="D133" s="7"/>
      <c r="E133" s="8"/>
      <c r="F133" s="8"/>
    </row>
    <row r="134" spans="1:6" ht="67.5" x14ac:dyDescent="0.2">
      <c r="A134" s="9">
        <v>102</v>
      </c>
      <c r="B134" s="10" t="s">
        <v>244</v>
      </c>
      <c r="C134" s="11" t="s">
        <v>245</v>
      </c>
      <c r="D134" s="12" t="s">
        <v>21</v>
      </c>
      <c r="E134" s="13">
        <v>20.399999999999999</v>
      </c>
      <c r="F134" s="13">
        <v>512</v>
      </c>
    </row>
    <row r="135" spans="1:6" ht="56.25" x14ac:dyDescent="0.2">
      <c r="A135" s="9">
        <v>103</v>
      </c>
      <c r="B135" s="10" t="s">
        <v>246</v>
      </c>
      <c r="C135" s="11" t="s">
        <v>247</v>
      </c>
      <c r="D135" s="12" t="s">
        <v>26</v>
      </c>
      <c r="E135" s="13">
        <v>16</v>
      </c>
      <c r="F135" s="13">
        <v>26.9</v>
      </c>
    </row>
    <row r="136" spans="1:6" ht="67.5" x14ac:dyDescent="0.2">
      <c r="A136" s="9">
        <v>104</v>
      </c>
      <c r="B136" s="10" t="s">
        <v>248</v>
      </c>
      <c r="C136" s="11" t="s">
        <v>249</v>
      </c>
      <c r="D136" s="12" t="s">
        <v>141</v>
      </c>
      <c r="E136" s="13">
        <v>0.99184799999999995</v>
      </c>
      <c r="F136" s="13">
        <v>294</v>
      </c>
    </row>
    <row r="137" spans="1:6" x14ac:dyDescent="0.2">
      <c r="A137" s="14"/>
      <c r="B137" s="15" t="s">
        <v>27</v>
      </c>
      <c r="C137" s="16" t="str">
        <f>CONCATENATE(B133," ",C133)</f>
        <v>781 Obklady keramické</v>
      </c>
      <c r="D137" s="14"/>
      <c r="E137" s="17"/>
      <c r="F137" s="17"/>
    </row>
    <row r="138" spans="1:6" x14ac:dyDescent="0.2">
      <c r="A138" s="4" t="s">
        <v>6</v>
      </c>
      <c r="B138" s="5" t="s">
        <v>250</v>
      </c>
      <c r="C138" s="6" t="s">
        <v>251</v>
      </c>
      <c r="D138" s="7"/>
      <c r="E138" s="8"/>
      <c r="F138" s="8"/>
    </row>
    <row r="139" spans="1:6" ht="67.5" x14ac:dyDescent="0.2">
      <c r="A139" s="9">
        <v>105</v>
      </c>
      <c r="B139" s="10" t="s">
        <v>252</v>
      </c>
      <c r="C139" s="11" t="s">
        <v>253</v>
      </c>
      <c r="D139" s="12" t="s">
        <v>254</v>
      </c>
      <c r="E139" s="13">
        <v>8</v>
      </c>
      <c r="F139" s="13">
        <v>188</v>
      </c>
    </row>
    <row r="140" spans="1:6" x14ac:dyDescent="0.2">
      <c r="A140" s="14"/>
      <c r="B140" s="15" t="s">
        <v>27</v>
      </c>
      <c r="C140" s="16" t="str">
        <f>CONCATENATE(B138," ",C138)</f>
        <v>783 Nátěry</v>
      </c>
      <c r="D140" s="14"/>
      <c r="E140" s="17"/>
      <c r="F140" s="17"/>
    </row>
    <row r="141" spans="1:6" x14ac:dyDescent="0.2">
      <c r="A141" s="4" t="s">
        <v>6</v>
      </c>
      <c r="B141" s="5" t="s">
        <v>255</v>
      </c>
      <c r="C141" s="6" t="s">
        <v>256</v>
      </c>
      <c r="D141" s="7"/>
      <c r="E141" s="8"/>
      <c r="F141" s="8"/>
    </row>
    <row r="142" spans="1:6" ht="67.5" x14ac:dyDescent="0.2">
      <c r="A142" s="9">
        <v>106</v>
      </c>
      <c r="B142" s="10" t="s">
        <v>257</v>
      </c>
      <c r="C142" s="11" t="s">
        <v>258</v>
      </c>
      <c r="D142" s="12" t="s">
        <v>21</v>
      </c>
      <c r="E142" s="13">
        <v>287</v>
      </c>
      <c r="F142" s="13">
        <v>36.799999999999997</v>
      </c>
    </row>
    <row r="143" spans="1:6" ht="90" x14ac:dyDescent="0.2">
      <c r="A143" s="9">
        <v>107</v>
      </c>
      <c r="B143" s="10" t="s">
        <v>259</v>
      </c>
      <c r="C143" s="11" t="s">
        <v>260</v>
      </c>
      <c r="D143" s="12" t="s">
        <v>21</v>
      </c>
      <c r="E143" s="13">
        <v>77</v>
      </c>
      <c r="F143" s="13">
        <v>44.5</v>
      </c>
    </row>
    <row r="144" spans="1:6" x14ac:dyDescent="0.2">
      <c r="A144" s="14"/>
      <c r="B144" s="15" t="s">
        <v>27</v>
      </c>
      <c r="C144" s="16" t="str">
        <f>CONCATENATE(B141," ",C141)</f>
        <v>784 Malby</v>
      </c>
      <c r="D144" s="14"/>
      <c r="E144" s="17"/>
      <c r="F144" s="17"/>
    </row>
    <row r="145" spans="1:6" x14ac:dyDescent="0.2">
      <c r="A145" s="4" t="s">
        <v>6</v>
      </c>
      <c r="B145" s="5" t="s">
        <v>261</v>
      </c>
      <c r="C145" s="6" t="s">
        <v>262</v>
      </c>
      <c r="D145" s="7"/>
      <c r="E145" s="8"/>
      <c r="F145" s="8"/>
    </row>
    <row r="146" spans="1:6" ht="33.75" x14ac:dyDescent="0.2">
      <c r="A146" s="9">
        <v>108</v>
      </c>
      <c r="B146" s="10" t="s">
        <v>263</v>
      </c>
      <c r="C146" s="11" t="s">
        <v>264</v>
      </c>
      <c r="D146" s="12" t="s">
        <v>136</v>
      </c>
      <c r="E146" s="13">
        <v>1</v>
      </c>
      <c r="F146" s="13">
        <v>38000</v>
      </c>
    </row>
    <row r="147" spans="1:6" x14ac:dyDescent="0.2">
      <c r="A147" s="14"/>
      <c r="B147" s="15" t="s">
        <v>27</v>
      </c>
      <c r="C147" s="16" t="str">
        <f>CONCATENATE(B145," ",C145)</f>
        <v>M21 Elektromontáže</v>
      </c>
      <c r="D147" s="14"/>
      <c r="E147" s="17"/>
      <c r="F147" s="17"/>
    </row>
    <row r="148" spans="1:6" x14ac:dyDescent="0.2">
      <c r="A148" s="4" t="s">
        <v>6</v>
      </c>
      <c r="B148" s="5" t="s">
        <v>265</v>
      </c>
      <c r="C148" s="6" t="s">
        <v>266</v>
      </c>
      <c r="D148" s="7"/>
      <c r="E148" s="8"/>
      <c r="F148" s="8"/>
    </row>
    <row r="149" spans="1:6" x14ac:dyDescent="0.2">
      <c r="A149" s="9">
        <v>109</v>
      </c>
      <c r="B149" s="10" t="s">
        <v>267</v>
      </c>
      <c r="C149" s="11" t="s">
        <v>266</v>
      </c>
      <c r="D149" s="12" t="s">
        <v>136</v>
      </c>
      <c r="E149" s="13">
        <v>1</v>
      </c>
      <c r="F149" s="13">
        <v>10000</v>
      </c>
    </row>
    <row r="150" spans="1:6" x14ac:dyDescent="0.2">
      <c r="A150" s="14"/>
      <c r="B150" s="15" t="s">
        <v>27</v>
      </c>
      <c r="C150" s="16" t="str">
        <f>CONCATENATE(B148," ",C148)</f>
        <v>M211 Hromosvod</v>
      </c>
      <c r="D150" s="14"/>
      <c r="E150" s="17"/>
      <c r="F150" s="17"/>
    </row>
    <row r="151" spans="1:6" x14ac:dyDescent="0.2">
      <c r="A151" s="4" t="s">
        <v>6</v>
      </c>
      <c r="B151" s="5" t="s">
        <v>268</v>
      </c>
      <c r="C151" s="6" t="s">
        <v>269</v>
      </c>
      <c r="D151" s="7"/>
      <c r="E151" s="8"/>
      <c r="F151" s="8"/>
    </row>
    <row r="152" spans="1:6" ht="56.25" x14ac:dyDescent="0.2">
      <c r="A152" s="9">
        <v>110</v>
      </c>
      <c r="B152" s="10" t="s">
        <v>270</v>
      </c>
      <c r="C152" s="11" t="s">
        <v>271</v>
      </c>
      <c r="D152" s="12" t="s">
        <v>141</v>
      </c>
      <c r="E152" s="13">
        <v>7.9298999999999999</v>
      </c>
      <c r="F152" s="13">
        <v>96.5</v>
      </c>
    </row>
    <row r="153" spans="1:6" x14ac:dyDescent="0.2">
      <c r="A153" s="14"/>
      <c r="B153" s="15" t="s">
        <v>27</v>
      </c>
      <c r="C153" s="16" t="str">
        <f>CONCATENATE(B151," ",C151)</f>
        <v>D96 Přesuny suti a vybouraných hmot</v>
      </c>
      <c r="D153" s="14"/>
      <c r="E153" s="17"/>
      <c r="F153" s="17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Radim Dluhos</dc:creator>
  <cp:lastModifiedBy>Radim Dluhos</cp:lastModifiedBy>
  <dcterms:created xsi:type="dcterms:W3CDTF">2018-11-21T09:26:05Z</dcterms:created>
  <dcterms:modified xsi:type="dcterms:W3CDTF">2018-11-21T09:27:33Z</dcterms:modified>
</cp:coreProperties>
</file>