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3395" windowHeight="7995"/>
  </bookViews>
  <sheets>
    <sheet name="cenova ponuka" sheetId="1" r:id="rId1"/>
  </sheets>
  <calcPr calcId="145621"/>
</workbook>
</file>

<file path=xl/calcChain.xml><?xml version="1.0" encoding="utf-8"?>
<calcChain xmlns="http://schemas.openxmlformats.org/spreadsheetml/2006/main">
  <c r="E82" i="1" l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0" i="1"/>
  <c r="E49" i="1"/>
  <c r="E48" i="1"/>
  <c r="E47" i="1"/>
  <c r="E44" i="1"/>
  <c r="E43" i="1"/>
  <c r="E45" i="1" s="1"/>
  <c r="E40" i="1"/>
  <c r="E39" i="1"/>
  <c r="E38" i="1"/>
  <c r="E37" i="1"/>
  <c r="E36" i="1"/>
  <c r="E35" i="1"/>
  <c r="E34" i="1"/>
  <c r="E33" i="1"/>
  <c r="E32" i="1"/>
  <c r="E31" i="1"/>
  <c r="E3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1" i="1" l="1"/>
  <c r="E83" i="1"/>
  <c r="E51" i="1"/>
  <c r="E28" i="1"/>
</calcChain>
</file>

<file path=xl/sharedStrings.xml><?xml version="1.0" encoding="utf-8"?>
<sst xmlns="http://schemas.openxmlformats.org/spreadsheetml/2006/main" count="152" uniqueCount="86">
  <si>
    <t>Cenová ponuka - vykaz/vymer</t>
  </si>
  <si>
    <t>Popis prace</t>
  </si>
  <si>
    <t>pocet</t>
  </si>
  <si>
    <t>jedn</t>
  </si>
  <si>
    <t>jednotkova cena</t>
  </si>
  <si>
    <t>cena</t>
  </si>
  <si>
    <t xml:space="preserve">Murárske práce </t>
  </si>
  <si>
    <t>m2</t>
  </si>
  <si>
    <t>Penetracia, omietanie stropov jemnou sadrovou omietkou - RIMANO</t>
  </si>
  <si>
    <t>pokladka dlazby</t>
  </si>
  <si>
    <t>ks</t>
  </si>
  <si>
    <t>Murovanie steny Porotherm AKU 11,5</t>
  </si>
  <si>
    <t>Aplikacia rohovej pasky na vnutornych stenach</t>
  </si>
  <si>
    <t>m</t>
  </si>
  <si>
    <t>Osadenie hlinikovych rohovnikov na vonkajsie rohy</t>
  </si>
  <si>
    <t>Spolu práce</t>
  </si>
  <si>
    <t>Vytvorenie konstrukcie zo sadrokartonu pre zarubnu dveri</t>
  </si>
  <si>
    <t>obmurovanie/ sadrokartón na geberit</t>
  </si>
  <si>
    <t>hrubé omietky kúpeľňa</t>
  </si>
  <si>
    <t>hod</t>
  </si>
  <si>
    <t>Elektrikárske práce</t>
  </si>
  <si>
    <t>Inštalácia  rozvádzača (1x spinac, 1x 3faz 16A istic, 1x 10A istic, 3x 16A istic, 1xprudovy chranic, prepojenie rozvadzacov, priprava 3-fazy)</t>
  </si>
  <si>
    <t>Inštalácia kábla</t>
  </si>
  <si>
    <t>Trubkovanie</t>
  </si>
  <si>
    <t xml:space="preserve">Sadrovanie </t>
  </si>
  <si>
    <t>Sekanie drazok</t>
  </si>
  <si>
    <t>Montáž vypínača</t>
  </si>
  <si>
    <t>monataz 230V zasuviek</t>
  </si>
  <si>
    <t>LAN rozvadzac (8 x RJ45)</t>
  </si>
  <si>
    <t>LAN dvojzasuvky RJ45</t>
  </si>
  <si>
    <t>FTP Cat6 kabel</t>
  </si>
  <si>
    <t>koax.kabel + 2-zilovy kabel</t>
  </si>
  <si>
    <t>Kúrenarske práce</t>
  </si>
  <si>
    <t>demonaz starych a montaz novych radiatorov vratane prisposobenia ich privodov, resp. stupacky</t>
  </si>
  <si>
    <t>vypustenie systemu kurenia</t>
  </si>
  <si>
    <t>Vodoinštalačné práce</t>
  </si>
  <si>
    <t>Osadenie a zapojenie nastenneho WC - GROHE</t>
  </si>
  <si>
    <t>Osadenie a obmurovanie vane a sklennej zasteny, montaz vanovej baterie so sprchou</t>
  </si>
  <si>
    <t>Materiál</t>
  </si>
  <si>
    <t>Ytong presná tvárnica 100mm</t>
  </si>
  <si>
    <t>Ytong presná tvárnica 50mm</t>
  </si>
  <si>
    <t>Porotherm Aku 11,5 P+D</t>
  </si>
  <si>
    <t>Armovacia sieťka</t>
  </si>
  <si>
    <t>Malta na murovanie Porotherm MM50 40kg</t>
  </si>
  <si>
    <t>Ytong spojovacia malta 17kg</t>
  </si>
  <si>
    <t>Lepidlo na armovanie sieťky Baumit DuoContact 25kg</t>
  </si>
  <si>
    <t>Sadrokartónova obojstrannna stena - modra akusticka/vodoodolna doska + prislusenstvo (R-UW 75,R-CW 75, penove tesnenie 70mm, skrutky, natlkacie hmozdinky, Tmel Super, Pro-mix Finish, sklovlaknita vystuzna paska, akusticka impregnovana doska Rigips 12,5 RB)</t>
  </si>
  <si>
    <t>Sadrokartonovy strop (R-UD,R-CD 75, spojovacie kusy pre CD, penove tesnenie 30mm, skrutky, stropne klince DN6, natlkacie hmozdinky, nastavitelne strmene, Tmel Super, Pro-mix Finish, sklovlaknita vystuzna paska, impregnovana doska Rigips 12,5 RB)</t>
  </si>
  <si>
    <t>Sadrokartónova predsadenka stena - modra akusticka doska + prislusenstvo(R-CD,R-UD, penove tesnenie 30mm, skrutky, natlkacie hmozdinky, nastavitelne strmene,Tmel Super, Pro-mix Finish, sklovlaknita vystuzna paska, akusticka doska Rigips 12,5 RB)</t>
  </si>
  <si>
    <t>Maliarska biela farba Primalex plus - interierová farba 15kg</t>
  </si>
  <si>
    <t xml:space="preserve">Papierová páska na vnútorne rohy </t>
  </si>
  <si>
    <t>bm</t>
  </si>
  <si>
    <t>Hliníkovy rohový profil 3m</t>
  </si>
  <si>
    <t>Brusiteľný akrylový tmel na sadrokarton Den Braven</t>
  </si>
  <si>
    <t>Baumit Baumacol FlexUni 25kg</t>
  </si>
  <si>
    <t>Rigips Rimano Prima 25kg</t>
  </si>
  <si>
    <t>Baumit Baumacol Proof 7kg</t>
  </si>
  <si>
    <t>Hydroizolačná páska Mapei Mapeband rohova</t>
  </si>
  <si>
    <t>Baumit jadrová omietka Grobputz 40kg</t>
  </si>
  <si>
    <t>Baumit Termo omietka Extra 50 l</t>
  </si>
  <si>
    <t>ISOVER EPS 150S hrúbka 50 mm</t>
  </si>
  <si>
    <t>Strkopiesok pre poter - frakcia 0-4mm</t>
  </si>
  <si>
    <t>t</t>
  </si>
  <si>
    <t>Fólia pod poter - stavebná fólia čierna, hrúbka - (0,15mm)</t>
  </si>
  <si>
    <t>Cement Multicem 25kg</t>
  </si>
  <si>
    <t>kari siete 150x150mm s priemerom 5-6 mm</t>
  </si>
  <si>
    <t>Spolu material</t>
  </si>
  <si>
    <t>obkladanie stien kachlickami</t>
  </si>
  <si>
    <t>Montáž sadrokartonu 1 strana - zvukovo-izolačný</t>
  </si>
  <si>
    <t xml:space="preserve">Sietkovanie a klebrovanie stien </t>
  </si>
  <si>
    <t>Sietkovanie a klebrovanie stropov</t>
  </si>
  <si>
    <t>Montáž sadrokartonu obojstranny -zvukovo izolačný</t>
  </si>
  <si>
    <t>Montáž sadrokartonového stropu</t>
  </si>
  <si>
    <t>Penetracia a malovanie stien - biela</t>
  </si>
  <si>
    <t>Penetracia a malovanie stien- farebne</t>
  </si>
  <si>
    <t>priprava podlahy (vybratie starej podlahy z parkiet, odstranenie skvary,  pokladka polystyrenu 5cm, folia, 5cm poter)</t>
  </si>
  <si>
    <t>Buranie tehlovej steny - hrubka10cm</t>
  </si>
  <si>
    <t>Murovanie steny Ytong -hrubka 10cm</t>
  </si>
  <si>
    <t>odvoz a likvidacia kompletneho odpadu - 7t kontajner</t>
  </si>
  <si>
    <t>kontajner</t>
  </si>
  <si>
    <t>Osadenie umývadla s nastennou skrinkou</t>
  </si>
  <si>
    <t>prispôsobenie vodoinštalácie (pouzite PEX - AL - PEX system) a kanalizacie v kúpelni - WC, umývadlo, vana, baterie, priprava reviznych dvierok, (kúpelňa 3 m2)</t>
  </si>
  <si>
    <t>Akustická izolácia ISOVER do sadrokartonovych stien</t>
  </si>
  <si>
    <t xml:space="preserve">Penetracia, omietanie stien jemnou sadrovou omietkou  - RIMANO </t>
  </si>
  <si>
    <t>Hodinova sadzba pre nedefinovane cinnosti mimo predmet zmluvy - pomocné stavebné práce</t>
  </si>
  <si>
    <t>Hodinova sadzba pre nedefinovane cinnosti mimo predmet zmluvy -odborné stavebné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</si>
</sst>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/>
    </xf>
    <xf numFmtId="0" fontId="0" fillId="0" borderId="0" xfId="0"/>
    <xf numFmtId="0" fontId="4" fillId="5" borderId="2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1" xfId="0" applyFill="1" applyBorder="1" applyAlignment="1">
      <alignment horizontal="center"/>
    </xf>
    <xf numFmtId="44" fontId="1" fillId="4" borderId="1" xfId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2" fontId="0" fillId="3" borderId="1" xfId="0" applyNumberFormat="1" applyFill="1" applyBorder="1" applyAlignment="1">
      <alignment horizontal="center"/>
    </xf>
    <xf numFmtId="44" fontId="1" fillId="3" borderId="1" xfId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25" workbookViewId="0">
      <selection activeCell="G8" sqref="G8"/>
    </sheetView>
  </sheetViews>
  <sheetFormatPr defaultRowHeight="15" x14ac:dyDescent="0.25"/>
  <cols>
    <col min="1" max="1" width="68.140625" customWidth="1"/>
    <col min="4" max="4" width="13.7109375" customWidth="1"/>
  </cols>
  <sheetData>
    <row r="1" spans="1:5" ht="23.25" x14ac:dyDescent="0.35">
      <c r="A1" s="13" t="s">
        <v>0</v>
      </c>
      <c r="B1" s="10"/>
      <c r="C1" s="10"/>
      <c r="D1" s="10"/>
      <c r="E1" s="10"/>
    </row>
    <row r="2" spans="1:5" x14ac:dyDescent="0.25">
      <c r="A2" s="3"/>
      <c r="B2" s="3"/>
      <c r="C2" s="3"/>
      <c r="D2" s="3"/>
      <c r="E2" s="3"/>
    </row>
    <row r="3" spans="1:5" ht="30" x14ac:dyDescent="0.2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spans="1:5" ht="18.75" x14ac:dyDescent="0.3">
      <c r="A4" s="2" t="s">
        <v>6</v>
      </c>
      <c r="B4" s="2"/>
      <c r="C4" s="2"/>
      <c r="D4" s="2"/>
      <c r="E4" s="2"/>
    </row>
    <row r="5" spans="1:5" x14ac:dyDescent="0.25">
      <c r="A5" s="16" t="s">
        <v>69</v>
      </c>
      <c r="B5" s="17">
        <v>112</v>
      </c>
      <c r="C5" s="14" t="s">
        <v>7</v>
      </c>
      <c r="D5" s="18"/>
      <c r="E5" s="18">
        <f t="shared" ref="E5:E27" si="0">D5*B5</f>
        <v>0</v>
      </c>
    </row>
    <row r="6" spans="1:5" x14ac:dyDescent="0.25">
      <c r="A6" s="16" t="s">
        <v>70</v>
      </c>
      <c r="B6" s="17">
        <v>68</v>
      </c>
      <c r="C6" s="14" t="s">
        <v>7</v>
      </c>
      <c r="D6" s="18"/>
      <c r="E6" s="18">
        <f t="shared" si="0"/>
        <v>0</v>
      </c>
    </row>
    <row r="7" spans="1:5" x14ac:dyDescent="0.25">
      <c r="A7" s="16" t="s">
        <v>83</v>
      </c>
      <c r="B7" s="17">
        <v>112</v>
      </c>
      <c r="C7" s="14" t="s">
        <v>7</v>
      </c>
      <c r="D7" s="18"/>
      <c r="E7" s="18">
        <f t="shared" si="0"/>
        <v>0</v>
      </c>
    </row>
    <row r="8" spans="1:5" x14ac:dyDescent="0.25">
      <c r="A8" s="16" t="s">
        <v>8</v>
      </c>
      <c r="B8" s="17">
        <v>68</v>
      </c>
      <c r="C8" s="14" t="s">
        <v>7</v>
      </c>
      <c r="D8" s="18"/>
      <c r="E8" s="18">
        <f t="shared" si="0"/>
        <v>0</v>
      </c>
    </row>
    <row r="9" spans="1:5" x14ac:dyDescent="0.25">
      <c r="A9" s="16" t="s">
        <v>67</v>
      </c>
      <c r="B9" s="17">
        <v>18</v>
      </c>
      <c r="C9" s="14" t="s">
        <v>7</v>
      </c>
      <c r="D9" s="18"/>
      <c r="E9" s="18">
        <f t="shared" si="0"/>
        <v>0</v>
      </c>
    </row>
    <row r="10" spans="1:5" x14ac:dyDescent="0.25">
      <c r="A10" s="16" t="s">
        <v>9</v>
      </c>
      <c r="B10" s="17">
        <v>2.3550000000000004</v>
      </c>
      <c r="C10" s="14" t="s">
        <v>7</v>
      </c>
      <c r="D10" s="18"/>
      <c r="E10" s="18">
        <f t="shared" si="0"/>
        <v>0</v>
      </c>
    </row>
    <row r="11" spans="1:5" x14ac:dyDescent="0.25">
      <c r="A11" s="16" t="s">
        <v>68</v>
      </c>
      <c r="B11" s="17">
        <v>12</v>
      </c>
      <c r="C11" s="14" t="s">
        <v>7</v>
      </c>
      <c r="D11" s="18"/>
      <c r="E11" s="18">
        <f t="shared" si="0"/>
        <v>0</v>
      </c>
    </row>
    <row r="12" spans="1:5" x14ac:dyDescent="0.25">
      <c r="A12" s="16" t="s">
        <v>71</v>
      </c>
      <c r="B12" s="17">
        <v>31</v>
      </c>
      <c r="C12" s="14" t="s">
        <v>7</v>
      </c>
      <c r="D12" s="18"/>
      <c r="E12" s="18">
        <f t="shared" si="0"/>
        <v>0</v>
      </c>
    </row>
    <row r="13" spans="1:5" x14ac:dyDescent="0.25">
      <c r="A13" s="16" t="s">
        <v>72</v>
      </c>
      <c r="B13" s="17">
        <v>7</v>
      </c>
      <c r="C13" s="14" t="s">
        <v>7</v>
      </c>
      <c r="D13" s="18"/>
      <c r="E13" s="18">
        <f t="shared" si="0"/>
        <v>0</v>
      </c>
    </row>
    <row r="14" spans="1:5" x14ac:dyDescent="0.25">
      <c r="A14" s="16" t="s">
        <v>73</v>
      </c>
      <c r="B14" s="17">
        <v>215</v>
      </c>
      <c r="C14" s="14" t="s">
        <v>7</v>
      </c>
      <c r="D14" s="18"/>
      <c r="E14" s="18">
        <f t="shared" si="0"/>
        <v>0</v>
      </c>
    </row>
    <row r="15" spans="1:5" x14ac:dyDescent="0.25">
      <c r="A15" s="16" t="s">
        <v>74</v>
      </c>
      <c r="B15" s="17">
        <v>25</v>
      </c>
      <c r="C15" s="14" t="s">
        <v>7</v>
      </c>
      <c r="D15" s="18"/>
      <c r="E15" s="18">
        <f t="shared" si="0"/>
        <v>0</v>
      </c>
    </row>
    <row r="16" spans="1:5" ht="30" x14ac:dyDescent="0.25">
      <c r="A16" s="16" t="s">
        <v>75</v>
      </c>
      <c r="B16" s="17">
        <v>70</v>
      </c>
      <c r="C16" s="14" t="s">
        <v>7</v>
      </c>
      <c r="D16" s="18"/>
      <c r="E16" s="18">
        <f t="shared" si="0"/>
        <v>0</v>
      </c>
    </row>
    <row r="17" spans="1:5" x14ac:dyDescent="0.25">
      <c r="A17" s="16" t="s">
        <v>76</v>
      </c>
      <c r="B17" s="17">
        <v>15</v>
      </c>
      <c r="C17" s="14" t="s">
        <v>7</v>
      </c>
      <c r="D17" s="18"/>
      <c r="E17" s="18">
        <f t="shared" si="0"/>
        <v>0</v>
      </c>
    </row>
    <row r="18" spans="1:5" x14ac:dyDescent="0.25">
      <c r="A18" s="16" t="s">
        <v>77</v>
      </c>
      <c r="B18" s="17">
        <v>3.6</v>
      </c>
      <c r="C18" s="14" t="s">
        <v>7</v>
      </c>
      <c r="D18" s="18"/>
      <c r="E18" s="18">
        <f t="shared" si="0"/>
        <v>0</v>
      </c>
    </row>
    <row r="19" spans="1:5" x14ac:dyDescent="0.25">
      <c r="A19" s="16" t="s">
        <v>11</v>
      </c>
      <c r="B19" s="17">
        <v>9</v>
      </c>
      <c r="C19" s="14" t="s">
        <v>7</v>
      </c>
      <c r="D19" s="18"/>
      <c r="E19" s="18">
        <f t="shared" si="0"/>
        <v>0</v>
      </c>
    </row>
    <row r="20" spans="1:5" x14ac:dyDescent="0.25">
      <c r="A20" s="16" t="s">
        <v>12</v>
      </c>
      <c r="B20" s="17">
        <v>56</v>
      </c>
      <c r="C20" s="14" t="s">
        <v>13</v>
      </c>
      <c r="D20" s="18"/>
      <c r="E20" s="18">
        <f t="shared" si="0"/>
        <v>0</v>
      </c>
    </row>
    <row r="21" spans="1:5" x14ac:dyDescent="0.25">
      <c r="A21" s="16" t="s">
        <v>14</v>
      </c>
      <c r="B21" s="17">
        <v>48</v>
      </c>
      <c r="C21" s="14" t="s">
        <v>13</v>
      </c>
      <c r="D21" s="18"/>
      <c r="E21" s="18">
        <f t="shared" si="0"/>
        <v>0</v>
      </c>
    </row>
    <row r="22" spans="1:5" x14ac:dyDescent="0.25">
      <c r="A22" s="16" t="s">
        <v>16</v>
      </c>
      <c r="B22" s="14">
        <v>2</v>
      </c>
      <c r="C22" s="14" t="s">
        <v>7</v>
      </c>
      <c r="D22" s="18"/>
      <c r="E22" s="18">
        <f t="shared" si="0"/>
        <v>0</v>
      </c>
    </row>
    <row r="23" spans="1:5" x14ac:dyDescent="0.25">
      <c r="A23" s="16" t="s">
        <v>78</v>
      </c>
      <c r="B23" s="14">
        <v>2</v>
      </c>
      <c r="C23" s="14" t="s">
        <v>79</v>
      </c>
      <c r="D23" s="18"/>
      <c r="E23" s="18">
        <f t="shared" si="0"/>
        <v>0</v>
      </c>
    </row>
    <row r="24" spans="1:5" x14ac:dyDescent="0.25">
      <c r="A24" s="16" t="s">
        <v>17</v>
      </c>
      <c r="B24" s="14">
        <v>1</v>
      </c>
      <c r="C24" s="14" t="s">
        <v>10</v>
      </c>
      <c r="D24" s="18"/>
      <c r="E24" s="18">
        <f t="shared" si="0"/>
        <v>0</v>
      </c>
    </row>
    <row r="25" spans="1:5" x14ac:dyDescent="0.25">
      <c r="A25" s="16" t="s">
        <v>18</v>
      </c>
      <c r="B25" s="14">
        <v>15</v>
      </c>
      <c r="C25" s="14" t="s">
        <v>7</v>
      </c>
      <c r="D25" s="18"/>
      <c r="E25" s="18">
        <f t="shared" si="0"/>
        <v>0</v>
      </c>
    </row>
    <row r="26" spans="1:5" ht="30" x14ac:dyDescent="0.25">
      <c r="A26" s="16" t="s">
        <v>84</v>
      </c>
      <c r="B26" s="14">
        <v>1</v>
      </c>
      <c r="C26" s="14" t="s">
        <v>19</v>
      </c>
      <c r="D26" s="18"/>
      <c r="E26" s="18">
        <f t="shared" si="0"/>
        <v>0</v>
      </c>
    </row>
    <row r="27" spans="1:5" ht="30" x14ac:dyDescent="0.25">
      <c r="A27" s="16" t="s">
        <v>85</v>
      </c>
      <c r="B27" s="14">
        <v>1</v>
      </c>
      <c r="C27" s="14" t="s">
        <v>19</v>
      </c>
      <c r="D27" s="18"/>
      <c r="E27" s="18">
        <f t="shared" si="0"/>
        <v>0</v>
      </c>
    </row>
    <row r="28" spans="1:5" x14ac:dyDescent="0.25">
      <c r="A28" s="1" t="s">
        <v>15</v>
      </c>
      <c r="B28" s="1"/>
      <c r="C28" s="1"/>
      <c r="D28" s="1"/>
      <c r="E28" s="15">
        <f>SUM(E5:E27)</f>
        <v>0</v>
      </c>
    </row>
    <row r="29" spans="1:5" ht="18.75" x14ac:dyDescent="0.3">
      <c r="A29" s="2" t="s">
        <v>20</v>
      </c>
      <c r="B29" s="2"/>
      <c r="C29" s="2"/>
      <c r="D29" s="2"/>
      <c r="E29" s="2"/>
    </row>
    <row r="30" spans="1:5" s="19" customFormat="1" ht="30" x14ac:dyDescent="0.25">
      <c r="A30" s="16" t="s">
        <v>21</v>
      </c>
      <c r="B30" s="14">
        <v>1</v>
      </c>
      <c r="C30" s="14" t="s">
        <v>10</v>
      </c>
      <c r="D30" s="18"/>
      <c r="E30" s="18">
        <f t="shared" ref="E30:E40" si="1">D30*B30</f>
        <v>0</v>
      </c>
    </row>
    <row r="31" spans="1:5" s="19" customFormat="1" x14ac:dyDescent="0.25">
      <c r="A31" s="16" t="s">
        <v>22</v>
      </c>
      <c r="B31" s="14">
        <v>164</v>
      </c>
      <c r="C31" s="14" t="s">
        <v>13</v>
      </c>
      <c r="D31" s="18"/>
      <c r="E31" s="18">
        <f t="shared" si="1"/>
        <v>0</v>
      </c>
    </row>
    <row r="32" spans="1:5" s="19" customFormat="1" x14ac:dyDescent="0.25">
      <c r="A32" s="16" t="s">
        <v>23</v>
      </c>
      <c r="B32" s="14">
        <v>100</v>
      </c>
      <c r="C32" s="14" t="s">
        <v>13</v>
      </c>
      <c r="D32" s="18"/>
      <c r="E32" s="18">
        <f t="shared" si="1"/>
        <v>0</v>
      </c>
    </row>
    <row r="33" spans="1:5" s="19" customFormat="1" x14ac:dyDescent="0.25">
      <c r="A33" s="16" t="s">
        <v>24</v>
      </c>
      <c r="B33" s="14">
        <v>1</v>
      </c>
      <c r="C33" s="14" t="s">
        <v>10</v>
      </c>
      <c r="D33" s="18"/>
      <c r="E33" s="18">
        <f t="shared" si="1"/>
        <v>0</v>
      </c>
    </row>
    <row r="34" spans="1:5" s="19" customFormat="1" x14ac:dyDescent="0.25">
      <c r="A34" s="16" t="s">
        <v>25</v>
      </c>
      <c r="B34" s="14">
        <v>25</v>
      </c>
      <c r="C34" s="14" t="s">
        <v>13</v>
      </c>
      <c r="D34" s="18"/>
      <c r="E34" s="18">
        <f t="shared" si="1"/>
        <v>0</v>
      </c>
    </row>
    <row r="35" spans="1:5" s="19" customFormat="1" x14ac:dyDescent="0.25">
      <c r="A35" s="16" t="s">
        <v>26</v>
      </c>
      <c r="B35" s="14">
        <v>8</v>
      </c>
      <c r="C35" s="14" t="s">
        <v>10</v>
      </c>
      <c r="D35" s="18"/>
      <c r="E35" s="18">
        <f t="shared" si="1"/>
        <v>0</v>
      </c>
    </row>
    <row r="36" spans="1:5" s="19" customFormat="1" x14ac:dyDescent="0.25">
      <c r="A36" s="16" t="s">
        <v>27</v>
      </c>
      <c r="B36" s="14">
        <v>21</v>
      </c>
      <c r="C36" s="14" t="s">
        <v>10</v>
      </c>
      <c r="D36" s="18"/>
      <c r="E36" s="18">
        <f t="shared" si="1"/>
        <v>0</v>
      </c>
    </row>
    <row r="37" spans="1:5" s="19" customFormat="1" x14ac:dyDescent="0.25">
      <c r="A37" s="16" t="s">
        <v>28</v>
      </c>
      <c r="B37" s="14">
        <v>1</v>
      </c>
      <c r="C37" s="14" t="s">
        <v>10</v>
      </c>
      <c r="D37" s="18"/>
      <c r="E37" s="18">
        <f t="shared" si="1"/>
        <v>0</v>
      </c>
    </row>
    <row r="38" spans="1:5" s="19" customFormat="1" x14ac:dyDescent="0.25">
      <c r="A38" s="16" t="s">
        <v>29</v>
      </c>
      <c r="B38" s="14">
        <v>6</v>
      </c>
      <c r="C38" s="14" t="s">
        <v>10</v>
      </c>
      <c r="D38" s="18"/>
      <c r="E38" s="18">
        <f t="shared" si="1"/>
        <v>0</v>
      </c>
    </row>
    <row r="39" spans="1:5" s="19" customFormat="1" x14ac:dyDescent="0.25">
      <c r="A39" s="16" t="s">
        <v>30</v>
      </c>
      <c r="B39" s="14">
        <v>118</v>
      </c>
      <c r="C39" s="14" t="s">
        <v>13</v>
      </c>
      <c r="D39" s="18"/>
      <c r="E39" s="18">
        <f t="shared" si="1"/>
        <v>0</v>
      </c>
    </row>
    <row r="40" spans="1:5" s="19" customFormat="1" x14ac:dyDescent="0.25">
      <c r="A40" s="16" t="s">
        <v>31</v>
      </c>
      <c r="B40" s="14">
        <v>40</v>
      </c>
      <c r="C40" s="14" t="s">
        <v>13</v>
      </c>
      <c r="D40" s="18"/>
      <c r="E40" s="18">
        <f t="shared" si="1"/>
        <v>0</v>
      </c>
    </row>
    <row r="41" spans="1:5" x14ac:dyDescent="0.25">
      <c r="A41" s="7" t="s">
        <v>15</v>
      </c>
      <c r="B41" s="8"/>
      <c r="C41" s="8"/>
      <c r="D41" s="9"/>
      <c r="E41" s="15">
        <f>SUM(E30:E40)</f>
        <v>0</v>
      </c>
    </row>
    <row r="42" spans="1:5" ht="18.75" x14ac:dyDescent="0.3">
      <c r="A42" s="4" t="s">
        <v>32</v>
      </c>
      <c r="B42" s="5"/>
      <c r="C42" s="5"/>
      <c r="D42" s="5"/>
      <c r="E42" s="6"/>
    </row>
    <row r="43" spans="1:5" s="19" customFormat="1" ht="30" x14ac:dyDescent="0.25">
      <c r="A43" s="16" t="s">
        <v>33</v>
      </c>
      <c r="B43" s="14">
        <v>5</v>
      </c>
      <c r="C43" s="14" t="s">
        <v>10</v>
      </c>
      <c r="D43" s="18"/>
      <c r="E43" s="18">
        <f t="shared" ref="E43:E44" si="2">D43*B43</f>
        <v>0</v>
      </c>
    </row>
    <row r="44" spans="1:5" s="19" customFormat="1" x14ac:dyDescent="0.25">
      <c r="A44" s="16" t="s">
        <v>34</v>
      </c>
      <c r="B44" s="14">
        <v>1</v>
      </c>
      <c r="C44" s="14" t="s">
        <v>10</v>
      </c>
      <c r="D44" s="18"/>
      <c r="E44" s="18">
        <f t="shared" si="2"/>
        <v>0</v>
      </c>
    </row>
    <row r="45" spans="1:5" x14ac:dyDescent="0.25">
      <c r="A45" s="1" t="s">
        <v>15</v>
      </c>
      <c r="B45" s="1"/>
      <c r="C45" s="1"/>
      <c r="D45" s="1"/>
      <c r="E45" s="15">
        <f>SUM(E43:E44)</f>
        <v>0</v>
      </c>
    </row>
    <row r="46" spans="1:5" ht="18.75" x14ac:dyDescent="0.3">
      <c r="A46" s="2" t="s">
        <v>35</v>
      </c>
      <c r="B46" s="2"/>
      <c r="C46" s="2"/>
      <c r="D46" s="2"/>
      <c r="E46" s="2"/>
    </row>
    <row r="47" spans="1:5" s="19" customFormat="1" x14ac:dyDescent="0.25">
      <c r="A47" s="16" t="s">
        <v>36</v>
      </c>
      <c r="B47" s="14">
        <v>1</v>
      </c>
      <c r="C47" s="14" t="s">
        <v>10</v>
      </c>
      <c r="D47" s="18"/>
      <c r="E47" s="18">
        <f t="shared" ref="E47:E50" si="3">D47*B47</f>
        <v>0</v>
      </c>
    </row>
    <row r="48" spans="1:5" s="19" customFormat="1" x14ac:dyDescent="0.25">
      <c r="A48" s="16" t="s">
        <v>80</v>
      </c>
      <c r="B48" s="14">
        <v>1</v>
      </c>
      <c r="C48" s="14" t="s">
        <v>10</v>
      </c>
      <c r="D48" s="18"/>
      <c r="E48" s="18">
        <f t="shared" si="3"/>
        <v>0</v>
      </c>
    </row>
    <row r="49" spans="1:5" s="19" customFormat="1" ht="30" x14ac:dyDescent="0.25">
      <c r="A49" s="16" t="s">
        <v>37</v>
      </c>
      <c r="B49" s="14">
        <v>1</v>
      </c>
      <c r="C49" s="14" t="s">
        <v>10</v>
      </c>
      <c r="D49" s="18"/>
      <c r="E49" s="18">
        <f t="shared" si="3"/>
        <v>0</v>
      </c>
    </row>
    <row r="50" spans="1:5" s="19" customFormat="1" ht="45" x14ac:dyDescent="0.25">
      <c r="A50" s="16" t="s">
        <v>81</v>
      </c>
      <c r="B50" s="14">
        <v>1</v>
      </c>
      <c r="C50" s="14" t="s">
        <v>10</v>
      </c>
      <c r="D50" s="18"/>
      <c r="E50" s="18">
        <f t="shared" si="3"/>
        <v>0</v>
      </c>
    </row>
    <row r="51" spans="1:5" x14ac:dyDescent="0.25">
      <c r="A51" s="1" t="s">
        <v>15</v>
      </c>
      <c r="B51" s="1"/>
      <c r="C51" s="1"/>
      <c r="D51" s="1"/>
      <c r="E51" s="15">
        <f>SUM(E47:E50)</f>
        <v>0</v>
      </c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ht="30" x14ac:dyDescent="0.25">
      <c r="A56" s="11" t="s">
        <v>38</v>
      </c>
      <c r="B56" s="12" t="s">
        <v>2</v>
      </c>
      <c r="C56" s="12" t="s">
        <v>3</v>
      </c>
      <c r="D56" s="12" t="s">
        <v>4</v>
      </c>
      <c r="E56" s="12" t="s">
        <v>5</v>
      </c>
    </row>
    <row r="57" spans="1:5" s="19" customFormat="1" x14ac:dyDescent="0.25">
      <c r="A57" s="16" t="s">
        <v>39</v>
      </c>
      <c r="B57" s="20">
        <v>26</v>
      </c>
      <c r="C57" s="20" t="s">
        <v>10</v>
      </c>
      <c r="D57" s="18"/>
      <c r="E57" s="18">
        <f t="shared" ref="E57:E82" si="4">D57*B57</f>
        <v>0</v>
      </c>
    </row>
    <row r="58" spans="1:5" s="19" customFormat="1" x14ac:dyDescent="0.25">
      <c r="A58" s="16" t="s">
        <v>40</v>
      </c>
      <c r="B58" s="20">
        <v>20</v>
      </c>
      <c r="C58" s="20" t="s">
        <v>10</v>
      </c>
      <c r="D58" s="18"/>
      <c r="E58" s="18">
        <f t="shared" si="4"/>
        <v>0</v>
      </c>
    </row>
    <row r="59" spans="1:5" s="19" customFormat="1" x14ac:dyDescent="0.25">
      <c r="A59" s="16" t="s">
        <v>41</v>
      </c>
      <c r="B59" s="20">
        <v>28</v>
      </c>
      <c r="C59" s="20" t="s">
        <v>10</v>
      </c>
      <c r="D59" s="18"/>
      <c r="E59" s="18">
        <f t="shared" si="4"/>
        <v>0</v>
      </c>
    </row>
    <row r="60" spans="1:5" s="19" customFormat="1" x14ac:dyDescent="0.25">
      <c r="A60" s="16" t="s">
        <v>42</v>
      </c>
      <c r="B60" s="21">
        <v>180</v>
      </c>
      <c r="C60" s="20" t="s">
        <v>7</v>
      </c>
      <c r="D60" s="18"/>
      <c r="E60" s="18">
        <f t="shared" si="4"/>
        <v>0</v>
      </c>
    </row>
    <row r="61" spans="1:5" s="19" customFormat="1" x14ac:dyDescent="0.25">
      <c r="A61" s="16" t="s">
        <v>43</v>
      </c>
      <c r="B61" s="20">
        <v>5</v>
      </c>
      <c r="C61" s="20" t="s">
        <v>10</v>
      </c>
      <c r="D61" s="18"/>
      <c r="E61" s="18">
        <f t="shared" si="4"/>
        <v>0</v>
      </c>
    </row>
    <row r="62" spans="1:5" s="19" customFormat="1" x14ac:dyDescent="0.25">
      <c r="A62" s="16" t="s">
        <v>44</v>
      </c>
      <c r="B62" s="20">
        <v>1</v>
      </c>
      <c r="C62" s="20" t="s">
        <v>10</v>
      </c>
      <c r="D62" s="18"/>
      <c r="E62" s="18">
        <f t="shared" si="4"/>
        <v>0</v>
      </c>
    </row>
    <row r="63" spans="1:5" s="19" customFormat="1" x14ac:dyDescent="0.25">
      <c r="A63" s="16" t="s">
        <v>45</v>
      </c>
      <c r="B63" s="20">
        <v>29</v>
      </c>
      <c r="C63" s="20" t="s">
        <v>10</v>
      </c>
      <c r="D63" s="18"/>
      <c r="E63" s="18">
        <f t="shared" si="4"/>
        <v>0</v>
      </c>
    </row>
    <row r="64" spans="1:5" s="19" customFormat="1" ht="60" x14ac:dyDescent="0.25">
      <c r="A64" s="16" t="s">
        <v>46</v>
      </c>
      <c r="B64" s="20">
        <v>16.5</v>
      </c>
      <c r="C64" s="20" t="s">
        <v>7</v>
      </c>
      <c r="D64" s="18"/>
      <c r="E64" s="18">
        <f t="shared" si="4"/>
        <v>0</v>
      </c>
    </row>
    <row r="65" spans="1:5" s="19" customFormat="1" ht="60" x14ac:dyDescent="0.25">
      <c r="A65" s="16" t="s">
        <v>47</v>
      </c>
      <c r="B65" s="20">
        <v>3.4</v>
      </c>
      <c r="C65" s="20" t="s">
        <v>7</v>
      </c>
      <c r="D65" s="18"/>
      <c r="E65" s="18">
        <f t="shared" si="4"/>
        <v>0</v>
      </c>
    </row>
    <row r="66" spans="1:5" s="19" customFormat="1" ht="60" x14ac:dyDescent="0.25">
      <c r="A66" s="16" t="s">
        <v>48</v>
      </c>
      <c r="B66" s="20">
        <v>12.22</v>
      </c>
      <c r="C66" s="20" t="s">
        <v>7</v>
      </c>
      <c r="D66" s="18"/>
      <c r="E66" s="18">
        <f t="shared" si="4"/>
        <v>0</v>
      </c>
    </row>
    <row r="67" spans="1:5" s="19" customFormat="1" x14ac:dyDescent="0.25">
      <c r="A67" s="16" t="s">
        <v>82</v>
      </c>
      <c r="B67" s="20">
        <v>32</v>
      </c>
      <c r="C67" s="20" t="s">
        <v>7</v>
      </c>
      <c r="D67" s="18"/>
      <c r="E67" s="18">
        <f t="shared" si="4"/>
        <v>0</v>
      </c>
    </row>
    <row r="68" spans="1:5" s="19" customFormat="1" x14ac:dyDescent="0.25">
      <c r="A68" s="16" t="s">
        <v>49</v>
      </c>
      <c r="B68" s="20">
        <v>2</v>
      </c>
      <c r="C68" s="20" t="s">
        <v>10</v>
      </c>
      <c r="D68" s="18"/>
      <c r="E68" s="18">
        <f t="shared" si="4"/>
        <v>0</v>
      </c>
    </row>
    <row r="69" spans="1:5" s="19" customFormat="1" x14ac:dyDescent="0.25">
      <c r="A69" s="16" t="s">
        <v>50</v>
      </c>
      <c r="B69" s="20">
        <v>56</v>
      </c>
      <c r="C69" s="20" t="s">
        <v>51</v>
      </c>
      <c r="D69" s="18"/>
      <c r="E69" s="18">
        <f t="shared" si="4"/>
        <v>0</v>
      </c>
    </row>
    <row r="70" spans="1:5" s="19" customFormat="1" x14ac:dyDescent="0.25">
      <c r="A70" s="16" t="s">
        <v>52</v>
      </c>
      <c r="B70" s="20">
        <v>16</v>
      </c>
      <c r="C70" s="20" t="s">
        <v>10</v>
      </c>
      <c r="D70" s="18"/>
      <c r="E70" s="18">
        <f t="shared" si="4"/>
        <v>0</v>
      </c>
    </row>
    <row r="71" spans="1:5" s="19" customFormat="1" x14ac:dyDescent="0.25">
      <c r="A71" s="16" t="s">
        <v>53</v>
      </c>
      <c r="B71" s="20">
        <v>4</v>
      </c>
      <c r="C71" s="20" t="s">
        <v>10</v>
      </c>
      <c r="D71" s="18"/>
      <c r="E71" s="18">
        <f t="shared" si="4"/>
        <v>0</v>
      </c>
    </row>
    <row r="72" spans="1:5" s="19" customFormat="1" x14ac:dyDescent="0.25">
      <c r="A72" s="16" t="s">
        <v>54</v>
      </c>
      <c r="B72" s="20">
        <v>4</v>
      </c>
      <c r="C72" s="20" t="s">
        <v>10</v>
      </c>
      <c r="D72" s="18"/>
      <c r="E72" s="18">
        <f t="shared" si="4"/>
        <v>0</v>
      </c>
    </row>
    <row r="73" spans="1:5" s="19" customFormat="1" x14ac:dyDescent="0.25">
      <c r="A73" s="16" t="s">
        <v>55</v>
      </c>
      <c r="B73" s="20">
        <v>36</v>
      </c>
      <c r="C73" s="20" t="s">
        <v>10</v>
      </c>
      <c r="D73" s="18"/>
      <c r="E73" s="18">
        <f t="shared" si="4"/>
        <v>0</v>
      </c>
    </row>
    <row r="74" spans="1:5" s="19" customFormat="1" x14ac:dyDescent="0.25">
      <c r="A74" s="16" t="s">
        <v>56</v>
      </c>
      <c r="B74" s="20">
        <v>2</v>
      </c>
      <c r="C74" s="20" t="s">
        <v>10</v>
      </c>
      <c r="D74" s="18"/>
      <c r="E74" s="18">
        <f t="shared" si="4"/>
        <v>0</v>
      </c>
    </row>
    <row r="75" spans="1:5" s="19" customFormat="1" x14ac:dyDescent="0.25">
      <c r="A75" s="16" t="s">
        <v>57</v>
      </c>
      <c r="B75" s="20">
        <v>8</v>
      </c>
      <c r="C75" s="20" t="s">
        <v>51</v>
      </c>
      <c r="D75" s="18"/>
      <c r="E75" s="18">
        <f t="shared" si="4"/>
        <v>0</v>
      </c>
    </row>
    <row r="76" spans="1:5" s="19" customFormat="1" x14ac:dyDescent="0.25">
      <c r="A76" s="16" t="s">
        <v>58</v>
      </c>
      <c r="B76" s="20">
        <v>6</v>
      </c>
      <c r="C76" s="20" t="s">
        <v>10</v>
      </c>
      <c r="D76" s="18"/>
      <c r="E76" s="18">
        <f t="shared" si="4"/>
        <v>0</v>
      </c>
    </row>
    <row r="77" spans="1:5" s="19" customFormat="1" x14ac:dyDescent="0.25">
      <c r="A77" s="16" t="s">
        <v>59</v>
      </c>
      <c r="B77" s="20">
        <v>20</v>
      </c>
      <c r="C77" s="20" t="s">
        <v>10</v>
      </c>
      <c r="D77" s="18"/>
      <c r="E77" s="18">
        <f t="shared" si="4"/>
        <v>0</v>
      </c>
    </row>
    <row r="78" spans="1:5" s="19" customFormat="1" x14ac:dyDescent="0.25">
      <c r="A78" s="16" t="s">
        <v>60</v>
      </c>
      <c r="B78" s="20">
        <v>70</v>
      </c>
      <c r="C78" s="20" t="s">
        <v>7</v>
      </c>
      <c r="D78" s="18"/>
      <c r="E78" s="18">
        <f t="shared" si="4"/>
        <v>0</v>
      </c>
    </row>
    <row r="79" spans="1:5" s="19" customFormat="1" x14ac:dyDescent="0.25">
      <c r="A79" s="16" t="s">
        <v>61</v>
      </c>
      <c r="B79" s="20">
        <v>6.3</v>
      </c>
      <c r="C79" s="20" t="s">
        <v>62</v>
      </c>
      <c r="D79" s="18"/>
      <c r="E79" s="18">
        <f t="shared" si="4"/>
        <v>0</v>
      </c>
    </row>
    <row r="80" spans="1:5" s="19" customFormat="1" x14ac:dyDescent="0.25">
      <c r="A80" s="16" t="s">
        <v>63</v>
      </c>
      <c r="B80" s="20">
        <v>70</v>
      </c>
      <c r="C80" s="20" t="s">
        <v>7</v>
      </c>
      <c r="D80" s="18"/>
      <c r="E80" s="18">
        <f t="shared" si="4"/>
        <v>0</v>
      </c>
    </row>
    <row r="81" spans="1:5" s="19" customFormat="1" x14ac:dyDescent="0.25">
      <c r="A81" s="16" t="s">
        <v>64</v>
      </c>
      <c r="B81" s="20">
        <v>49</v>
      </c>
      <c r="C81" s="20" t="s">
        <v>10</v>
      </c>
      <c r="D81" s="18"/>
      <c r="E81" s="18">
        <f t="shared" si="4"/>
        <v>0</v>
      </c>
    </row>
    <row r="82" spans="1:5" s="19" customFormat="1" x14ac:dyDescent="0.25">
      <c r="A82" s="16" t="s">
        <v>65</v>
      </c>
      <c r="B82" s="20">
        <v>70</v>
      </c>
      <c r="C82" s="20" t="s">
        <v>7</v>
      </c>
      <c r="D82" s="18"/>
      <c r="E82" s="18">
        <f t="shared" si="4"/>
        <v>0</v>
      </c>
    </row>
    <row r="83" spans="1:5" x14ac:dyDescent="0.25">
      <c r="A83" s="1" t="s">
        <v>66</v>
      </c>
      <c r="B83" s="1"/>
      <c r="C83" s="1"/>
      <c r="D83" s="1"/>
      <c r="E83" s="15">
        <f>SUM(E57:E82)</f>
        <v>0</v>
      </c>
    </row>
  </sheetData>
  <mergeCells count="9">
    <mergeCell ref="A42:E42"/>
    <mergeCell ref="A46:E46"/>
    <mergeCell ref="A28:D28"/>
    <mergeCell ref="A41:D41"/>
    <mergeCell ref="A45:D45"/>
    <mergeCell ref="A51:D51"/>
    <mergeCell ref="A4:E4"/>
    <mergeCell ref="A83:D83"/>
    <mergeCell ref="A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cenova ponuka</vt:lpstr>
    </vt:vector>
  </TitlesOfParts>
  <Company>Logica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Minarik, Henrich</dc:creator>
  <cp:lastModifiedBy>Minarik, Henrich</cp:lastModifiedBy>
  <dcterms:created xsi:type="dcterms:W3CDTF">2015-06-08T09:00:08Z</dcterms:created>
  <dcterms:modified xsi:type="dcterms:W3CDTF">2015-06-08T09:25:49Z</dcterms:modified>
</cp:coreProperties>
</file>