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11760" activeTab="0"/>
  </bookViews>
  <sheets>
    <sheet name="VYMENY" sheetId="1" r:id="rId1"/>
  </sheets>
  <definedNames>
    <definedName name="B">#REF!</definedName>
    <definedName name="H">#REF!</definedName>
    <definedName name="L">#REF!</definedName>
    <definedName name="_xlnm.Print_Area" localSheetId="0">'VYMENY'!$A$2:$I$34</definedName>
  </definedNames>
  <calcPr fullCalcOnLoad="1"/>
</workbook>
</file>

<file path=xl/sharedStrings.xml><?xml version="1.0" encoding="utf-8"?>
<sst xmlns="http://schemas.openxmlformats.org/spreadsheetml/2006/main" count="30" uniqueCount="25">
  <si>
    <t>PROFIL</t>
  </si>
  <si>
    <r>
      <t>kg/m    kg/m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 xml:space="preserve">  kg/ks</t>
    </r>
  </si>
  <si>
    <t>DĹŽKA CELKOM  (m)</t>
  </si>
  <si>
    <t>HMOTNOSŤ SPOLU                          (kg)</t>
  </si>
  <si>
    <t>MATERIÁL</t>
  </si>
  <si>
    <t>POL.</t>
  </si>
  <si>
    <t>DĹŽKA</t>
  </si>
  <si>
    <t>ks</t>
  </si>
  <si>
    <t>POZNÁMKY</t>
  </si>
  <si>
    <t>(mm)</t>
  </si>
  <si>
    <t>HMOTNOSŤ SPOLU (kg)</t>
  </si>
  <si>
    <t>zvary, odpal, spojovací mat.:</t>
  </si>
  <si>
    <t>HMOTNOSŤ CELKOM (kg)</t>
  </si>
  <si>
    <t>S235</t>
  </si>
  <si>
    <t>jakel 100/100/3</t>
  </si>
  <si>
    <t>T 140</t>
  </si>
  <si>
    <t>VÝKAZ OCEĽOVÉHO MATERIÁLU Pohľad P5-9</t>
  </si>
  <si>
    <t>jakel 120/120/3</t>
  </si>
  <si>
    <t>jakel 150/100/8</t>
  </si>
  <si>
    <t>P5-P9</t>
  </si>
  <si>
    <t>P6-1</t>
  </si>
  <si>
    <t>P6-2</t>
  </si>
  <si>
    <t>P6-3</t>
  </si>
  <si>
    <t>P9-4</t>
  </si>
  <si>
    <t>P9-5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</si>
</sst>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0.0%"/>
    <numFmt numFmtId="175" formatCode="#,##0.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sz val="8"/>
      <name val="Times New Roman"/>
      <family val="0"/>
    </font>
    <font>
      <sz val="10"/>
      <name val="Times New Roman"/>
      <family val="1"/>
    </font>
    <font>
      <sz val="12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46" applyFont="1" applyBorder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174" fontId="0" fillId="24" borderId="10" xfId="47" applyNumberFormat="1" applyFont="1" applyFill="1" applyBorder="1" applyAlignment="1">
      <alignment horizontal="center" vertical="center"/>
      <protection/>
    </xf>
    <xf numFmtId="4" fontId="2" fillId="24" borderId="11" xfId="0" applyNumberFormat="1" applyFont="1" applyFill="1" applyBorder="1" applyAlignment="1" applyProtection="1">
      <alignment horizontal="center" vertical="center"/>
      <protection hidden="1"/>
    </xf>
    <xf numFmtId="2" fontId="1" fillId="24" borderId="12" xfId="0" applyNumberFormat="1" applyFont="1" applyFill="1" applyBorder="1" applyAlignment="1" applyProtection="1">
      <alignment horizontal="center"/>
      <protection hidden="1"/>
    </xf>
    <xf numFmtId="2" fontId="0" fillId="24" borderId="13" xfId="47" applyNumberFormat="1" applyFont="1" applyFill="1" applyBorder="1" applyAlignment="1">
      <alignment horizontal="center" vertical="center"/>
      <protection/>
    </xf>
    <xf numFmtId="175" fontId="0" fillId="24" borderId="14" xfId="0" applyNumberFormat="1" applyFont="1" applyFill="1" applyBorder="1" applyAlignment="1" applyProtection="1">
      <alignment horizontal="center"/>
      <protection hidden="1"/>
    </xf>
    <xf numFmtId="4" fontId="0" fillId="24" borderId="15" xfId="47" applyNumberFormat="1" applyFont="1" applyFill="1" applyBorder="1" applyAlignment="1">
      <alignment horizontal="center" vertical="center"/>
      <protection/>
    </xf>
    <xf numFmtId="0" fontId="6" fillId="24" borderId="16" xfId="0" applyFont="1" applyFill="1" applyBorder="1" applyAlignment="1" applyProtection="1">
      <alignment/>
      <protection hidden="1"/>
    </xf>
    <xf numFmtId="0" fontId="6" fillId="24" borderId="17" xfId="48" applyFont="1" applyFill="1" applyBorder="1" applyProtection="1">
      <alignment/>
      <protection hidden="1"/>
    </xf>
    <xf numFmtId="4" fontId="1" fillId="24" borderId="18" xfId="0" applyNumberFormat="1" applyFont="1" applyFill="1" applyBorder="1" applyAlignment="1" applyProtection="1">
      <alignment horizontal="center" vertical="center"/>
      <protection hidden="1"/>
    </xf>
    <xf numFmtId="4" fontId="1" fillId="24" borderId="19" xfId="0" applyNumberFormat="1" applyFont="1" applyFill="1" applyBorder="1" applyAlignment="1" applyProtection="1">
      <alignment horizontal="center" vertical="center"/>
      <protection hidden="1"/>
    </xf>
    <xf numFmtId="1" fontId="0" fillId="24" borderId="10" xfId="0" applyNumberFormat="1" applyFont="1" applyFill="1" applyBorder="1" applyAlignment="1" applyProtection="1">
      <alignment horizontal="center" vertical="center"/>
      <protection locked="0"/>
    </xf>
    <xf numFmtId="2" fontId="0" fillId="24" borderId="10" xfId="47" applyNumberFormat="1" applyFont="1" applyFill="1" applyBorder="1" applyAlignment="1">
      <alignment horizontal="center" vertical="center"/>
      <protection/>
    </xf>
    <xf numFmtId="0" fontId="0" fillId="24" borderId="20" xfId="0" applyFont="1" applyFill="1" applyBorder="1" applyAlignment="1">
      <alignment horizontal="center" vertical="center"/>
    </xf>
    <xf numFmtId="1" fontId="0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24" borderId="22" xfId="0" applyFont="1" applyFill="1" applyBorder="1" applyAlignment="1" applyProtection="1">
      <alignment vertical="center"/>
      <protection hidden="1"/>
    </xf>
    <xf numFmtId="0" fontId="7" fillId="24" borderId="23" xfId="0" applyFont="1" applyFill="1" applyBorder="1" applyAlignment="1" applyProtection="1">
      <alignment vertical="center"/>
      <protection hidden="1"/>
    </xf>
    <xf numFmtId="0" fontId="6" fillId="24" borderId="24" xfId="0" applyFont="1" applyFill="1" applyBorder="1" applyAlignment="1" applyProtection="1">
      <alignment/>
      <protection hidden="1"/>
    </xf>
    <xf numFmtId="0" fontId="8" fillId="24" borderId="25" xfId="0" applyFont="1" applyFill="1" applyBorder="1" applyAlignment="1" applyProtection="1">
      <alignment horizontal="center" vertical="center"/>
      <protection hidden="1"/>
    </xf>
    <xf numFmtId="0" fontId="8" fillId="24" borderId="26" xfId="0" applyFont="1" applyFill="1" applyBorder="1" applyAlignment="1" applyProtection="1">
      <alignment horizontal="center" vertical="center"/>
      <protection hidden="1"/>
    </xf>
    <xf numFmtId="0" fontId="8" fillId="24" borderId="17" xfId="0" applyFont="1" applyFill="1" applyBorder="1" applyAlignment="1" applyProtection="1">
      <alignment horizontal="center"/>
      <protection hidden="1"/>
    </xf>
    <xf numFmtId="0" fontId="7" fillId="24" borderId="27" xfId="0" applyFont="1" applyFill="1" applyBorder="1" applyAlignment="1" applyProtection="1">
      <alignment horizontal="center"/>
      <protection hidden="1"/>
    </xf>
    <xf numFmtId="0" fontId="7" fillId="24" borderId="28" xfId="0" applyFont="1" applyFill="1" applyBorder="1" applyAlignment="1" applyProtection="1">
      <alignment horizontal="center"/>
      <protection hidden="1"/>
    </xf>
    <xf numFmtId="0" fontId="7" fillId="24" borderId="28" xfId="0" applyFont="1" applyFill="1" applyBorder="1" applyAlignment="1" applyProtection="1">
      <alignment/>
      <protection hidden="1"/>
    </xf>
    <xf numFmtId="0" fontId="6" fillId="24" borderId="19" xfId="0" applyFont="1" applyFill="1" applyBorder="1" applyAlignment="1" applyProtection="1">
      <alignment/>
      <protection hidden="1"/>
    </xf>
    <xf numFmtId="0" fontId="0" fillId="24" borderId="13" xfId="0" applyFont="1" applyFill="1" applyBorder="1" applyAlignment="1" applyProtection="1">
      <alignment horizontal="left" vertical="center"/>
      <protection locked="0"/>
    </xf>
    <xf numFmtId="2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hidden="1"/>
    </xf>
    <xf numFmtId="2" fontId="0" fillId="24" borderId="30" xfId="0" applyNumberFormat="1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 applyProtection="1">
      <alignment horizontal="left" vertical="center"/>
      <protection locked="0"/>
    </xf>
    <xf numFmtId="2" fontId="0" fillId="24" borderId="10" xfId="0" applyNumberFormat="1" applyFont="1" applyFill="1" applyBorder="1" applyAlignment="1" applyProtection="1">
      <alignment horizontal="center" vertical="center"/>
      <protection locked="0"/>
    </xf>
    <xf numFmtId="4" fontId="1" fillId="24" borderId="32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horizontal="left" vertical="center" indent="1"/>
    </xf>
    <xf numFmtId="0" fontId="0" fillId="24" borderId="0" xfId="0" applyFill="1" applyAlignment="1">
      <alignment vertical="center" shrinkToFit="1"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 vertical="center" indent="1"/>
    </xf>
    <xf numFmtId="174" fontId="0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/>
    </xf>
    <xf numFmtId="1" fontId="0" fillId="24" borderId="30" xfId="0" applyNumberFormat="1" applyFont="1" applyFill="1" applyBorder="1" applyAlignment="1" applyProtection="1">
      <alignment horizontal="center" vertical="center"/>
      <protection locked="0"/>
    </xf>
    <xf numFmtId="2" fontId="0" fillId="24" borderId="30" xfId="47" applyNumberFormat="1" applyFont="1" applyFill="1" applyBorder="1" applyAlignment="1">
      <alignment horizontal="center" vertical="center"/>
      <protection/>
    </xf>
    <xf numFmtId="0" fontId="0" fillId="24" borderId="33" xfId="0" applyFont="1" applyFill="1" applyBorder="1" applyAlignment="1">
      <alignment horizontal="center" vertical="center"/>
    </xf>
    <xf numFmtId="2" fontId="0" fillId="24" borderId="34" xfId="47" applyNumberFormat="1" applyFont="1" applyFill="1" applyBorder="1" applyAlignment="1">
      <alignment horizontal="center" vertical="center"/>
      <protection/>
    </xf>
    <xf numFmtId="0" fontId="5" fillId="24" borderId="0" xfId="46" applyFont="1" applyFill="1" applyBorder="1" applyAlignment="1" applyProtection="1">
      <alignment horizontal="right"/>
      <protection locked="0"/>
    </xf>
    <xf numFmtId="0" fontId="0" fillId="24" borderId="35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1" fontId="0" fillId="2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1" fillId="24" borderId="37" xfId="0" applyFont="1" applyFill="1" applyBorder="1" applyAlignment="1" applyProtection="1">
      <alignment horizontal="center" vertical="center"/>
      <protection hidden="1"/>
    </xf>
    <xf numFmtId="0" fontId="1" fillId="24" borderId="18" xfId="0" applyFont="1" applyFill="1" applyBorder="1" applyAlignment="1" applyProtection="1">
      <alignment horizontal="left" indent="5"/>
      <protection hidden="1"/>
    </xf>
    <xf numFmtId="0" fontId="1" fillId="24" borderId="11" xfId="0" applyFont="1" applyFill="1" applyBorder="1" applyAlignment="1" applyProtection="1">
      <alignment horizontal="left" indent="5"/>
      <protection hidden="1"/>
    </xf>
    <xf numFmtId="0" fontId="8" fillId="24" borderId="23" xfId="0" applyFont="1" applyFill="1" applyBorder="1" applyAlignment="1" applyProtection="1">
      <alignment horizontal="center" vertical="center" wrapText="1"/>
      <protection hidden="1"/>
    </xf>
    <xf numFmtId="0" fontId="8" fillId="24" borderId="26" xfId="0" applyFont="1" applyFill="1" applyBorder="1" applyAlignment="1" applyProtection="1">
      <alignment horizontal="center" vertical="center" wrapText="1"/>
      <protection hidden="1"/>
    </xf>
    <xf numFmtId="0" fontId="8" fillId="24" borderId="28" xfId="0" applyFont="1" applyFill="1" applyBorder="1" applyAlignment="1" applyProtection="1">
      <alignment horizontal="center" vertical="center" wrapText="1"/>
      <protection hidden="1"/>
    </xf>
    <xf numFmtId="0" fontId="10" fillId="24" borderId="23" xfId="0" applyFont="1" applyFill="1" applyBorder="1" applyAlignment="1" applyProtection="1">
      <alignment horizontal="center" vertical="center" wrapText="1" shrinkToFit="1"/>
      <protection hidden="1"/>
    </xf>
    <xf numFmtId="0" fontId="10" fillId="24" borderId="26" xfId="0" applyFont="1" applyFill="1" applyBorder="1" applyAlignment="1" applyProtection="1">
      <alignment horizontal="center" vertical="center" wrapText="1" shrinkToFit="1"/>
      <protection hidden="1"/>
    </xf>
    <xf numFmtId="0" fontId="10" fillId="24" borderId="28" xfId="0" applyFont="1" applyFill="1" applyBorder="1" applyAlignment="1" applyProtection="1">
      <alignment horizontal="center" vertical="center" wrapText="1" shrinkToFit="1"/>
      <protection hidden="1"/>
    </xf>
    <xf numFmtId="0" fontId="31" fillId="24" borderId="38" xfId="0" applyFont="1" applyFill="1" applyBorder="1" applyAlignment="1" applyProtection="1">
      <alignment horizontal="center" vertical="center"/>
      <protection hidden="1"/>
    </xf>
    <xf numFmtId="0" fontId="31" fillId="24" borderId="39" xfId="0" applyFont="1" applyFill="1" applyBorder="1" applyAlignment="1" applyProtection="1">
      <alignment horizontal="center" vertical="center"/>
      <protection hidden="1"/>
    </xf>
    <xf numFmtId="0" fontId="31" fillId="24" borderId="40" xfId="0" applyFont="1" applyFill="1" applyBorder="1" applyAlignment="1">
      <alignment horizontal="center" vertical="center"/>
    </xf>
    <xf numFmtId="0" fontId="8" fillId="24" borderId="41" xfId="0" applyFont="1" applyFill="1" applyBorder="1" applyAlignment="1" applyProtection="1">
      <alignment horizontal="center" vertical="center"/>
      <protection hidden="1"/>
    </xf>
    <xf numFmtId="0" fontId="8" fillId="24" borderId="42" xfId="0" applyFont="1" applyFill="1" applyBorder="1" applyAlignment="1" applyProtection="1">
      <alignment horizontal="center" vertical="center"/>
      <protection hidden="1"/>
    </xf>
    <xf numFmtId="0" fontId="8" fillId="24" borderId="43" xfId="0" applyFont="1" applyFill="1" applyBorder="1" applyAlignment="1" applyProtection="1">
      <alignment horizontal="center" vertical="center"/>
      <protection hidden="1"/>
    </xf>
    <xf numFmtId="0" fontId="8" fillId="24" borderId="23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8" xfId="0" applyFont="1" applyFill="1" applyBorder="1" applyAlignment="1" applyProtection="1">
      <alignment horizontal="center" vertical="center" textRotation="90" wrapText="1" shrinkToFit="1"/>
      <protection hidden="1"/>
    </xf>
    <xf numFmtId="0" fontId="11" fillId="24" borderId="44" xfId="0" applyFont="1" applyFill="1" applyBorder="1" applyAlignment="1" applyProtection="1">
      <alignment horizontal="left" indent="5"/>
      <protection hidden="1"/>
    </xf>
    <xf numFmtId="0" fontId="11" fillId="24" borderId="45" xfId="0" applyFont="1" applyFill="1" applyBorder="1" applyAlignment="1" applyProtection="1">
      <alignment horizontal="left" indent="5"/>
      <protection hidden="1"/>
    </xf>
    <xf numFmtId="0" fontId="11" fillId="24" borderId="46" xfId="0" applyFont="1" applyFill="1" applyBorder="1" applyAlignment="1" applyProtection="1">
      <alignment horizontal="left" indent="5"/>
      <protection hidden="1"/>
    </xf>
    <xf numFmtId="0" fontId="11" fillId="24" borderId="47" xfId="0" applyFont="1" applyFill="1" applyBorder="1" applyAlignment="1" applyProtection="1">
      <alignment horizontal="left" indent="5"/>
      <protection hidden="1"/>
    </xf>
    <xf numFmtId="0" fontId="11" fillId="24" borderId="48" xfId="0" applyFont="1" applyFill="1" applyBorder="1" applyAlignment="1" applyProtection="1">
      <alignment horizontal="left" indent="5"/>
      <protection hidden="1"/>
    </xf>
    <xf numFmtId="0" fontId="1" fillId="24" borderId="0" xfId="0" applyFont="1" applyFill="1" applyAlignment="1">
      <alignment horizontal="center" vertical="center"/>
    </xf>
    <xf numFmtId="172" fontId="0" fillId="24" borderId="0" xfId="0" applyNumberFormat="1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Book1" xfId="45"/>
    <cellStyle name="Normal_Krokva" xfId="46"/>
    <cellStyle name="Normal_Výkaz ocele1" xfId="47"/>
    <cellStyle name="normální_VV 1801 RP b 008b - DOSKA+2,800 - HV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N34"/>
  <sheetViews>
    <sheetView tabSelected="1" zoomScale="130" zoomScaleNormal="130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6.625" style="0" customWidth="1"/>
    <col min="2" max="2" width="18.625" style="0" customWidth="1"/>
    <col min="3" max="3" width="9.875" style="5" customWidth="1"/>
    <col min="5" max="5" width="5.875" style="0" customWidth="1"/>
    <col min="6" max="6" width="12.625" style="0" customWidth="1"/>
    <col min="7" max="7" width="12.75390625" style="1" customWidth="1"/>
    <col min="8" max="8" width="10.375" style="0" customWidth="1"/>
    <col min="9" max="9" width="14.125" style="0" customWidth="1"/>
  </cols>
  <sheetData>
    <row r="1" spans="1:10" ht="13.5" thickBot="1">
      <c r="A1" s="28"/>
      <c r="B1" s="28"/>
      <c r="C1" s="29"/>
      <c r="D1" s="28"/>
      <c r="E1" s="28"/>
      <c r="F1" s="28"/>
      <c r="G1" s="30"/>
      <c r="H1" s="28"/>
      <c r="I1" s="28"/>
      <c r="J1" s="28"/>
    </row>
    <row r="2" spans="1:14" ht="24.75" customHeight="1" thickBot="1">
      <c r="A2" s="81" t="s">
        <v>16</v>
      </c>
      <c r="B2" s="82"/>
      <c r="C2" s="82"/>
      <c r="D2" s="82"/>
      <c r="E2" s="82"/>
      <c r="F2" s="82"/>
      <c r="G2" s="82"/>
      <c r="H2" s="82"/>
      <c r="I2" s="83"/>
      <c r="J2" s="63"/>
      <c r="K2" s="6"/>
      <c r="L2" s="6"/>
      <c r="M2" s="6"/>
      <c r="N2" s="7"/>
    </row>
    <row r="3" spans="1:14" ht="12.75" customHeight="1">
      <c r="A3" s="31"/>
      <c r="B3" s="84" t="s">
        <v>0</v>
      </c>
      <c r="C3" s="87" t="s">
        <v>1</v>
      </c>
      <c r="D3" s="32"/>
      <c r="E3" s="32"/>
      <c r="F3" s="75" t="s">
        <v>2</v>
      </c>
      <c r="G3" s="75" t="s">
        <v>3</v>
      </c>
      <c r="H3" s="78" t="s">
        <v>4</v>
      </c>
      <c r="I3" s="33"/>
      <c r="J3" s="63"/>
      <c r="K3" s="6"/>
      <c r="L3" s="6"/>
      <c r="M3" s="6"/>
      <c r="N3" s="7"/>
    </row>
    <row r="4" spans="1:14" ht="12.75" customHeight="1">
      <c r="A4" s="34" t="s">
        <v>5</v>
      </c>
      <c r="B4" s="85"/>
      <c r="C4" s="88"/>
      <c r="D4" s="35" t="s">
        <v>6</v>
      </c>
      <c r="E4" s="35" t="s">
        <v>7</v>
      </c>
      <c r="F4" s="76"/>
      <c r="G4" s="76"/>
      <c r="H4" s="79"/>
      <c r="I4" s="36" t="s">
        <v>8</v>
      </c>
      <c r="J4" s="63"/>
      <c r="K4" s="6"/>
      <c r="L4" s="6"/>
      <c r="M4" s="6"/>
      <c r="N4" s="7"/>
    </row>
    <row r="5" spans="1:14" ht="12.75" customHeight="1" thickBot="1">
      <c r="A5" s="37"/>
      <c r="B5" s="86"/>
      <c r="C5" s="89"/>
      <c r="D5" s="38" t="s">
        <v>9</v>
      </c>
      <c r="E5" s="39"/>
      <c r="F5" s="77"/>
      <c r="G5" s="77"/>
      <c r="H5" s="80"/>
      <c r="I5" s="40"/>
      <c r="J5" s="63"/>
      <c r="K5" s="6"/>
      <c r="L5" s="6"/>
      <c r="M5" s="6"/>
      <c r="N5" s="7"/>
    </row>
    <row r="6" spans="1:14" ht="12.75" customHeight="1">
      <c r="A6" s="72" t="s">
        <v>19</v>
      </c>
      <c r="B6" s="41"/>
      <c r="C6" s="44"/>
      <c r="D6" s="59"/>
      <c r="E6" s="59"/>
      <c r="F6" s="62"/>
      <c r="G6" s="62"/>
      <c r="H6" s="62"/>
      <c r="I6" s="61"/>
      <c r="J6" s="63"/>
      <c r="K6" s="6"/>
      <c r="L6" s="6"/>
      <c r="M6" s="6"/>
      <c r="N6" s="7"/>
    </row>
    <row r="7" spans="1:14" ht="12.75" customHeight="1">
      <c r="A7" s="43" t="s">
        <v>20</v>
      </c>
      <c r="B7" s="41" t="s">
        <v>15</v>
      </c>
      <c r="C7" s="42">
        <v>31.3</v>
      </c>
      <c r="D7" s="59">
        <v>2000</v>
      </c>
      <c r="E7" s="59">
        <v>10</v>
      </c>
      <c r="F7" s="60">
        <f>D7/1000*E7</f>
        <v>20</v>
      </c>
      <c r="G7" s="60">
        <f>C7*F7</f>
        <v>626</v>
      </c>
      <c r="H7" s="60" t="s">
        <v>13</v>
      </c>
      <c r="I7" s="64"/>
      <c r="J7" s="63"/>
      <c r="K7" s="6"/>
      <c r="L7" s="6"/>
      <c r="M7" s="6"/>
      <c r="N7" s="7"/>
    </row>
    <row r="8" spans="1:14" ht="12.75" customHeight="1">
      <c r="A8" s="43" t="s">
        <v>21</v>
      </c>
      <c r="B8" s="41" t="s">
        <v>17</v>
      </c>
      <c r="C8" s="42">
        <v>11.05</v>
      </c>
      <c r="D8" s="59">
        <v>4500</v>
      </c>
      <c r="E8" s="59">
        <v>2</v>
      </c>
      <c r="F8" s="60">
        <f>D8/1000*E8</f>
        <v>9</v>
      </c>
      <c r="G8" s="60">
        <f>C8*F8</f>
        <v>99.45</v>
      </c>
      <c r="H8" s="60" t="s">
        <v>13</v>
      </c>
      <c r="I8" s="64"/>
      <c r="J8" s="63"/>
      <c r="K8" s="6"/>
      <c r="L8" s="6"/>
      <c r="M8" s="6"/>
      <c r="N8" s="7"/>
    </row>
    <row r="9" spans="1:14" ht="12.75" customHeight="1">
      <c r="A9" s="69" t="s">
        <v>22</v>
      </c>
      <c r="B9" s="41" t="s">
        <v>14</v>
      </c>
      <c r="C9" s="42">
        <v>8.99</v>
      </c>
      <c r="D9" s="59">
        <v>2500</v>
      </c>
      <c r="E9" s="59">
        <v>2</v>
      </c>
      <c r="F9" s="60">
        <f>D9/1000*E9</f>
        <v>5</v>
      </c>
      <c r="G9" s="60">
        <f>C9*F9</f>
        <v>44.95</v>
      </c>
      <c r="H9" s="60" t="s">
        <v>13</v>
      </c>
      <c r="I9" s="64"/>
      <c r="J9" s="63"/>
      <c r="K9" s="6"/>
      <c r="L9" s="6"/>
      <c r="M9" s="6"/>
      <c r="N9" s="7"/>
    </row>
    <row r="10" spans="1:14" ht="12.75" customHeight="1">
      <c r="A10" s="43" t="s">
        <v>23</v>
      </c>
      <c r="B10" s="41" t="s">
        <v>18</v>
      </c>
      <c r="C10" s="42">
        <v>11.3</v>
      </c>
      <c r="D10" s="27">
        <v>7450</v>
      </c>
      <c r="E10" s="68">
        <v>2</v>
      </c>
      <c r="F10" s="17">
        <f>D10/1000*E10</f>
        <v>14.9</v>
      </c>
      <c r="G10" s="17">
        <f>C10*F10</f>
        <v>168.37</v>
      </c>
      <c r="H10" s="60" t="s">
        <v>13</v>
      </c>
      <c r="I10" s="64"/>
      <c r="J10" s="63"/>
      <c r="K10" s="6"/>
      <c r="L10" s="6"/>
      <c r="M10" s="6"/>
      <c r="N10" s="7"/>
    </row>
    <row r="11" spans="1:14" ht="12.75" customHeight="1">
      <c r="A11" s="43" t="s">
        <v>24</v>
      </c>
      <c r="B11" s="71" t="s">
        <v>14</v>
      </c>
      <c r="C11" s="42">
        <v>8.99</v>
      </c>
      <c r="D11" s="27">
        <v>2500</v>
      </c>
      <c r="E11" s="68">
        <v>2</v>
      </c>
      <c r="F11" s="17">
        <f>D11/1000*E11</f>
        <v>5</v>
      </c>
      <c r="G11" s="17">
        <f>C11*F11</f>
        <v>44.95</v>
      </c>
      <c r="H11" s="60" t="s">
        <v>13</v>
      </c>
      <c r="I11" s="64"/>
      <c r="J11" s="63"/>
      <c r="K11" s="6"/>
      <c r="L11" s="6"/>
      <c r="M11" s="6"/>
      <c r="N11" s="7"/>
    </row>
    <row r="12" spans="1:14" ht="12.75" customHeight="1">
      <c r="A12" s="43"/>
      <c r="B12" s="41"/>
      <c r="C12" s="42"/>
      <c r="D12" s="27"/>
      <c r="E12" s="68"/>
      <c r="F12" s="17"/>
      <c r="G12" s="17"/>
      <c r="H12" s="60"/>
      <c r="I12" s="64"/>
      <c r="J12" s="63"/>
      <c r="K12" s="6"/>
      <c r="L12" s="6"/>
      <c r="M12" s="6"/>
      <c r="N12" s="7"/>
    </row>
    <row r="13" spans="1:14" ht="12.75" customHeight="1">
      <c r="A13" s="43"/>
      <c r="B13" s="41"/>
      <c r="C13" s="42"/>
      <c r="D13" s="70"/>
      <c r="E13" s="68"/>
      <c r="F13" s="17"/>
      <c r="G13" s="17"/>
      <c r="H13" s="60"/>
      <c r="I13" s="64"/>
      <c r="J13" s="63"/>
      <c r="K13" s="6"/>
      <c r="L13" s="6"/>
      <c r="M13" s="6"/>
      <c r="N13" s="7"/>
    </row>
    <row r="14" spans="1:14" ht="12.75" customHeight="1">
      <c r="A14" s="43"/>
      <c r="B14" s="41"/>
      <c r="C14" s="42"/>
      <c r="D14" s="70"/>
      <c r="E14" s="68"/>
      <c r="F14" s="17"/>
      <c r="G14" s="17"/>
      <c r="H14" s="60"/>
      <c r="I14" s="64"/>
      <c r="J14" s="63"/>
      <c r="K14" s="6"/>
      <c r="L14" s="6"/>
      <c r="M14" s="6"/>
      <c r="N14" s="7"/>
    </row>
    <row r="15" spans="1:14" ht="12.75" customHeight="1" thickBot="1">
      <c r="A15" s="45"/>
      <c r="B15" s="46"/>
      <c r="C15" s="47"/>
      <c r="D15" s="24"/>
      <c r="E15" s="24"/>
      <c r="F15" s="25"/>
      <c r="G15" s="25"/>
      <c r="H15" s="25"/>
      <c r="I15" s="26"/>
      <c r="J15" s="63"/>
      <c r="K15" s="6"/>
      <c r="L15" s="6"/>
      <c r="M15" s="6"/>
      <c r="N15" s="7"/>
    </row>
    <row r="16" spans="1:10" ht="15">
      <c r="A16" s="90" t="s">
        <v>10</v>
      </c>
      <c r="B16" s="91"/>
      <c r="C16" s="91"/>
      <c r="D16" s="91"/>
      <c r="E16" s="91"/>
      <c r="F16" s="16"/>
      <c r="G16" s="18">
        <f>SUM(G6:G15)</f>
        <v>983.7200000000001</v>
      </c>
      <c r="H16" s="20"/>
      <c r="I16" s="21"/>
      <c r="J16" s="28"/>
    </row>
    <row r="17" spans="1:10" ht="15.75" thickBot="1">
      <c r="A17" s="92" t="s">
        <v>11</v>
      </c>
      <c r="B17" s="93"/>
      <c r="C17" s="93"/>
      <c r="D17" s="93"/>
      <c r="E17" s="94"/>
      <c r="F17" s="14">
        <v>0.05</v>
      </c>
      <c r="G17" s="19">
        <f>F17*G16</f>
        <v>49.18600000000001</v>
      </c>
      <c r="H17" s="20"/>
      <c r="I17" s="21"/>
      <c r="J17" s="28"/>
    </row>
    <row r="18" spans="1:10" ht="13.5" thickBot="1">
      <c r="A18" s="73" t="s">
        <v>12</v>
      </c>
      <c r="B18" s="74"/>
      <c r="C18" s="74"/>
      <c r="D18" s="74"/>
      <c r="E18" s="74"/>
      <c r="F18" s="15"/>
      <c r="G18" s="48">
        <f>SUM(G16:G17)</f>
        <v>1032.9060000000002</v>
      </c>
      <c r="H18" s="22"/>
      <c r="I18" s="23"/>
      <c r="J18" s="28"/>
    </row>
    <row r="19" spans="1:10" ht="12.75">
      <c r="A19" s="28"/>
      <c r="B19" s="28"/>
      <c r="C19" s="49"/>
      <c r="D19" s="50"/>
      <c r="E19" s="49"/>
      <c r="F19" s="51"/>
      <c r="G19" s="52"/>
      <c r="H19" s="53"/>
      <c r="I19" s="28"/>
      <c r="J19" s="28"/>
    </row>
    <row r="20" spans="1:10" ht="12.75">
      <c r="A20" s="28"/>
      <c r="B20" s="28"/>
      <c r="C20" s="29"/>
      <c r="D20" s="54"/>
      <c r="E20" s="28"/>
      <c r="F20" s="55"/>
      <c r="G20" s="30"/>
      <c r="H20" s="28"/>
      <c r="I20" s="28"/>
      <c r="J20" s="28"/>
    </row>
    <row r="21" spans="1:10" ht="12.75">
      <c r="A21" s="29"/>
      <c r="B21" s="28"/>
      <c r="C21" s="29"/>
      <c r="D21" s="54"/>
      <c r="E21" s="56"/>
      <c r="F21" s="28"/>
      <c r="G21" s="57"/>
      <c r="H21" s="28"/>
      <c r="I21" s="28"/>
      <c r="J21" s="28"/>
    </row>
    <row r="22" spans="1:10" ht="12.75">
      <c r="A22" s="28"/>
      <c r="B22" s="28"/>
      <c r="C22" s="29"/>
      <c r="D22" s="28"/>
      <c r="E22" s="28"/>
      <c r="F22" s="28"/>
      <c r="G22" s="30"/>
      <c r="H22" s="28"/>
      <c r="I22" s="28"/>
      <c r="J22" s="28"/>
    </row>
    <row r="23" spans="1:10" ht="12.75">
      <c r="A23" s="58"/>
      <c r="B23" s="28"/>
      <c r="C23" s="29"/>
      <c r="D23" s="28"/>
      <c r="E23" s="28"/>
      <c r="F23" s="28"/>
      <c r="G23" s="30"/>
      <c r="H23" s="28"/>
      <c r="I23" s="28"/>
      <c r="J23" s="28"/>
    </row>
    <row r="24" spans="1:10" ht="12.75">
      <c r="A24" s="28"/>
      <c r="B24" s="28"/>
      <c r="C24" s="29"/>
      <c r="D24" s="28"/>
      <c r="E24" s="95"/>
      <c r="F24" s="65"/>
      <c r="G24" s="96"/>
      <c r="H24" s="97"/>
      <c r="I24" s="28"/>
      <c r="J24" s="28"/>
    </row>
    <row r="25" spans="1:10" ht="12.75">
      <c r="A25" s="28"/>
      <c r="B25" s="66"/>
      <c r="C25" s="29"/>
      <c r="D25" s="28"/>
      <c r="E25" s="95"/>
      <c r="F25" s="65"/>
      <c r="G25" s="96"/>
      <c r="H25" s="97"/>
      <c r="I25" s="28"/>
      <c r="J25" s="28"/>
    </row>
    <row r="26" spans="1:10" ht="12.75">
      <c r="A26" s="28"/>
      <c r="B26" s="28"/>
      <c r="C26" s="29"/>
      <c r="D26" s="28"/>
      <c r="E26" s="28"/>
      <c r="F26" s="67"/>
      <c r="G26" s="30"/>
      <c r="H26" s="28"/>
      <c r="I26" s="28"/>
      <c r="J26" s="28"/>
    </row>
    <row r="27" spans="1:10" ht="12.75">
      <c r="A27" s="28"/>
      <c r="B27" s="28"/>
      <c r="C27" s="29"/>
      <c r="D27" s="28"/>
      <c r="E27" s="95"/>
      <c r="F27" s="65"/>
      <c r="G27" s="96"/>
      <c r="H27" s="97"/>
      <c r="I27" s="28"/>
      <c r="J27" s="28"/>
    </row>
    <row r="28" spans="1:10" ht="12.75">
      <c r="A28" s="28"/>
      <c r="B28" s="28"/>
      <c r="C28" s="29"/>
      <c r="D28" s="28"/>
      <c r="E28" s="95"/>
      <c r="F28" s="65"/>
      <c r="G28" s="96"/>
      <c r="H28" s="97"/>
      <c r="I28" s="28"/>
      <c r="J28" s="28"/>
    </row>
    <row r="29" ht="12.75">
      <c r="F29" s="7"/>
    </row>
    <row r="30" spans="5:8" ht="12.75">
      <c r="E30" s="9"/>
      <c r="F30" s="8"/>
      <c r="G30" s="11"/>
      <c r="H30" s="10"/>
    </row>
    <row r="32" spans="6:8" ht="12.75">
      <c r="F32" s="4"/>
      <c r="G32" s="2"/>
      <c r="H32" s="4"/>
    </row>
    <row r="33" spans="6:8" ht="12.75">
      <c r="F33" s="12"/>
      <c r="H33" s="13"/>
    </row>
    <row r="34" ht="12.75">
      <c r="F34" s="3"/>
    </row>
  </sheetData>
  <sheetProtection/>
  <mergeCells count="15">
    <mergeCell ref="E24:E25"/>
    <mergeCell ref="G24:G25"/>
    <mergeCell ref="H24:H25"/>
    <mergeCell ref="E27:E28"/>
    <mergeCell ref="G27:G28"/>
    <mergeCell ref="H27:H28"/>
    <mergeCell ref="A18:E18"/>
    <mergeCell ref="G3:G5"/>
    <mergeCell ref="H3:H5"/>
    <mergeCell ref="A2:I2"/>
    <mergeCell ref="B3:B5"/>
    <mergeCell ref="C3:C5"/>
    <mergeCell ref="F3:F5"/>
    <mergeCell ref="A16:E16"/>
    <mergeCell ref="A17:E17"/>
  </mergeCells>
  <printOptions/>
  <pageMargins left="0.7480314960629921" right="0.7480314960629921" top="0.5118110236220472" bottom="0.89" header="0.5118110236220472" footer="0.5118110236220472"/>
  <pageSetup firstPageNumber="1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Brano</cp:lastModifiedBy>
  <cp:lastPrinted>2012-07-01T15:18:01Z</cp:lastPrinted>
  <dcterms:created xsi:type="dcterms:W3CDTF">2002-05-22T11:14:20Z</dcterms:created>
  <dcterms:modified xsi:type="dcterms:W3CDTF">2017-09-22T11:17:38Z</dcterms:modified>
  <cp:category/>
  <cp:version/>
  <cp:contentType/>
  <cp:contentStatus/>
</cp:coreProperties>
</file>