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32760" windowWidth="2758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<sst xmlns="http://schemas.openxmlformats.org/spreadsheetml/2006/main" count="106" uniqueCount="66">
  <si>
    <t>m2</t>
  </si>
  <si>
    <t>m</t>
  </si>
  <si>
    <t>kus</t>
  </si>
  <si>
    <t>Demontáž oplechování atiky</t>
  </si>
  <si>
    <t>Demontáž hromosvodu</t>
  </si>
  <si>
    <t>ks</t>
  </si>
  <si>
    <t xml:space="preserve">ks </t>
  </si>
  <si>
    <t>montáž OSB desky zaklopení atiky</t>
  </si>
  <si>
    <t>osazení dvouúrovňových vpustí</t>
  </si>
  <si>
    <t>osazení komínků odvětrání kanalizace</t>
  </si>
  <si>
    <t>Montáž podkladní textilie 300 g/m2</t>
  </si>
  <si>
    <t>V rohu přechodu na atiku je možné jen přivařit ke stávající folii nebo bue třeba nový poplastovaný roh?</t>
  </si>
  <si>
    <t>Jednotková cena</t>
  </si>
  <si>
    <t>Cena celkem</t>
  </si>
  <si>
    <t>Doprava</t>
  </si>
  <si>
    <t>CELKEM</t>
  </si>
  <si>
    <t>Odhad délky realizace</t>
  </si>
  <si>
    <t>dnů</t>
  </si>
  <si>
    <t>Stáv. skladba folie PVC 1,2 mm, geotextilie, polystyren 100 mm, asf. pásy, spádová vrstva prostý beton 150 mm, žb panel</t>
  </si>
  <si>
    <r>
      <t xml:space="preserve">Střecha B2     </t>
    </r>
    <r>
      <rPr>
        <u val="single"/>
        <sz val="14"/>
        <color indexed="8"/>
        <rFont val="Calibri"/>
        <family val="2"/>
      </rPr>
      <t>(cca podobná pak ještě B1/1)</t>
    </r>
  </si>
  <si>
    <t>Demontáž odvětrávacích komínků</t>
  </si>
  <si>
    <t>Demontáž stáv. vpustí</t>
  </si>
  <si>
    <t>Montáž tepelné izolace střechy EPS 100  tl. 200 mm v 1 vrstvě vč. případné provizorní fixace dle vaší potřeby (bude pak mechanicky kotveno v rámci folie)</t>
  </si>
  <si>
    <t>Montáž tepelné izolace vrchu atiky desky spádové EPS 100 tl. min. 120 mm, lepením</t>
  </si>
  <si>
    <t>výroba a montáž závětrné lišty po obvodu atiky dle detailu</t>
  </si>
  <si>
    <t>Montáž PVC fólie tl. 1,8 mm, mechanické kotvení přes novou i stávajícíc tepelnou izolaci (celk. tl. cca 300 mm) do betonu (v ploše 3 ks/m2, okraj 5 ks/m2, rohy 6 ks/m2), v ploše, včetně provedení rohů, koutů, prostupů, detailů atd.</t>
  </si>
  <si>
    <t xml:space="preserve">Montáž PVC fólie tl. 1,8 mm, bok a vrch atiky, navařeno k nové poplast liště po obvodě, včetně provedení rohů, koutů, prostupů, detailů atd., délka 122 m </t>
  </si>
  <si>
    <t>Montáž hromosvodu</t>
  </si>
  <si>
    <t>Příprava podkladu, očištění</t>
  </si>
  <si>
    <t>Montáž sanačních vpustí</t>
  </si>
  <si>
    <t>Montáž PVC fólie tl. 1,5 mm v ploše, mechanické kotvení přes tepelnou izolaci a stáv. asf pásy, včetně provedení rohů, koutů, prostupů, detailů atd.</t>
  </si>
  <si>
    <t xml:space="preserve">Montáž tepelné izolace rovné desky ve dvou vrstvách - EPS tl. 2 x 120 mm = 240 mm (montážní fixace dle vašich zvyklostí) </t>
  </si>
  <si>
    <t>Demontáž komínků v ploše</t>
  </si>
  <si>
    <t>Výroba vč. plechu a montáž rohové lišty vnitnří</t>
  </si>
  <si>
    <t>Výroba vč. plechu a montáž rohové lišty vnější</t>
  </si>
  <si>
    <t>Výroba vč. plechu a montáž závětrné lišty po obvodu střechy s větší výškou přední strany pro zakrytí zateplení atiky extruďák + OSB</t>
  </si>
  <si>
    <t>Výroba vč. plechu a montáž stěnové lišty - ukončení na bocích výlezu</t>
  </si>
  <si>
    <t>Montáž PVC fólie tl. 1,5 mm vytažení na boky a vrch atiky, ventilačních šachet, včetně provedení rohů, koutů, prostupů, detailů atd.</t>
  </si>
  <si>
    <t>Demontáž krycí lišty</t>
  </si>
  <si>
    <t>Výroba vč. plechu a montáž okapnice</t>
  </si>
  <si>
    <t>Hlavní střecha zateplení polystyrenem tl. 2x 120 mm + textilie + PVC folie</t>
  </si>
  <si>
    <t>Střecha strojovny jen texttilie + PVC folie</t>
  </si>
  <si>
    <t>Montáž tepelné izolace vrch atiky XPS tl. 80 mm - šířka cca 0,3 m v délce 75 m</t>
  </si>
  <si>
    <t>Demontáž vpustí</t>
  </si>
  <si>
    <t>Montáž větracích komínků v ploše střechy</t>
  </si>
  <si>
    <t>Montáž desky OSB 25 mm vrch atiky - pruh šířka cca 0,3 m v délce 75 m</t>
  </si>
  <si>
    <t>Montáž podkladní textilie (plocha hlavní + strojovna, vytažení na atiky, boky strojovny, komínů, atd.)</t>
  </si>
  <si>
    <t>Demontáž dešťového žlabu vč. háků</t>
  </si>
  <si>
    <t>Demontáž deťovéh svodu</t>
  </si>
  <si>
    <t>Ceny včetně dopravy a všech souvisejících nákladů!</t>
  </si>
  <si>
    <t>Montáž dešťového žlabu vč. kotlíku, čel, háků</t>
  </si>
  <si>
    <t>Montáž dešťového svodu vč. objímek, kolen</t>
  </si>
  <si>
    <t>Opracování prostupu odvětrání kanalizace na bocích podstavců ventilací</t>
  </si>
  <si>
    <t>soub.</t>
  </si>
  <si>
    <t>Střecha plochá BD Vysoké Mýto</t>
  </si>
  <si>
    <t>Vyplňte modré buňky!</t>
  </si>
  <si>
    <t>CENA BUDE ZAHRNOVAT : veškeré práce  potřebné k úspěšnému dokončení  díla dle platných technologických norem a postupů pro dané práce, včetně vedlejších nákladů, dopravy, atd.</t>
  </si>
  <si>
    <t>VÁŠ MOŽNÝ TERMÍN NÁSTUPU :</t>
  </si>
  <si>
    <t>DÉLKA REALIZACE :</t>
  </si>
  <si>
    <t>VAŠE KONTAKTNÍ ÚDAJE:</t>
  </si>
  <si>
    <t>osoba, firma:</t>
  </si>
  <si>
    <t>telefon:</t>
  </si>
  <si>
    <t>email:</t>
  </si>
  <si>
    <t>Řešení opracování komínů na 2 bočních atikách strojovny</t>
  </si>
  <si>
    <t>Nabídku poslat na:           stejskal@sovastavebni.cz</t>
  </si>
  <si>
    <t>V případě nejasnostní nás kontaktujte na tel.    733 143 564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</si>
</sst>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29" fillId="0" borderId="0" xfId="0" applyNumberFormat="1" applyFont="1" applyAlignment="1">
      <alignment vertical="center"/>
    </xf>
    <xf numFmtId="166" fontId="0" fillId="0" borderId="10" xfId="0" applyNumberFormat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166" fontId="0" fillId="0" borderId="15" xfId="0" applyNumberForma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4" fontId="3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7" fillId="0" borderId="10" xfId="0" applyFont="1" applyBorder="1" applyAlignment="1">
      <alignment vertical="center" wrapText="1"/>
    </xf>
    <xf numFmtId="166" fontId="27" fillId="0" borderId="1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47" fillId="0" borderId="13" xfId="0" applyFont="1" applyBorder="1" applyAlignment="1">
      <alignment horizontal="left" wrapText="1"/>
    </xf>
    <xf numFmtId="4" fontId="3" fillId="33" borderId="10" xfId="0" applyNumberFormat="1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J34" sqref="J34"/>
    </sheetView>
  </sheetViews>
  <sheetFormatPr defaultColWidth="9.140625" defaultRowHeight="15"/>
  <cols>
    <col min="1" max="1" width="47.00390625" style="0" customWidth="1"/>
    <col min="2" max="2" width="5.57421875" style="1" customWidth="1"/>
    <col min="3" max="3" width="9.140625" style="3" customWidth="1"/>
    <col min="4" max="4" width="11.00390625" style="0" customWidth="1"/>
    <col min="5" max="5" width="12.57421875" style="0" customWidth="1"/>
    <col min="6" max="6" width="7.57421875" style="0" customWidth="1"/>
  </cols>
  <sheetData>
    <row r="1" ht="21">
      <c r="A1" s="5" t="s">
        <v>54</v>
      </c>
    </row>
    <row r="2" ht="12" customHeight="1">
      <c r="A2" s="5"/>
    </row>
    <row r="3" spans="1:2" ht="18" customHeight="1">
      <c r="A3" s="39" t="s">
        <v>55</v>
      </c>
      <c r="B3" s="39"/>
    </row>
    <row r="4" ht="12" customHeight="1">
      <c r="A4" s="5"/>
    </row>
    <row r="5" spans="1:5" ht="18.75" customHeight="1">
      <c r="A5" s="36" t="s">
        <v>40</v>
      </c>
      <c r="B5" s="36"/>
      <c r="C5" s="36"/>
      <c r="D5" s="36"/>
      <c r="E5" s="36"/>
    </row>
    <row r="6" spans="1:5" ht="18.75" customHeight="1">
      <c r="A6" s="17" t="s">
        <v>41</v>
      </c>
      <c r="B6" s="17"/>
      <c r="C6" s="17"/>
      <c r="D6" s="17"/>
      <c r="E6" s="17"/>
    </row>
    <row r="7" spans="1:5" ht="15.75" customHeight="1">
      <c r="A7" s="17"/>
      <c r="B7" s="17"/>
      <c r="C7" s="17"/>
      <c r="D7" s="17"/>
      <c r="E7" s="17"/>
    </row>
    <row r="8" spans="1:8" ht="33" customHeight="1">
      <c r="A8" s="31" t="s">
        <v>56</v>
      </c>
      <c r="B8" s="31"/>
      <c r="C8" s="31"/>
      <c r="D8" s="31"/>
      <c r="E8" s="31"/>
      <c r="F8" s="20"/>
      <c r="G8" s="20"/>
      <c r="H8" s="20"/>
    </row>
    <row r="9" spans="1:5" ht="18.75" customHeight="1">
      <c r="A9" s="17"/>
      <c r="B9" s="17"/>
      <c r="C9" s="17"/>
      <c r="D9" s="17"/>
      <c r="E9" s="17"/>
    </row>
    <row r="10" spans="1:5" ht="18.75" customHeight="1">
      <c r="A10" s="17"/>
      <c r="B10" s="17"/>
      <c r="C10" s="17"/>
      <c r="D10" s="17"/>
      <c r="E10" s="17"/>
    </row>
    <row r="11" spans="1:8" ht="19.5" customHeight="1">
      <c r="A11" s="25" t="s">
        <v>57</v>
      </c>
      <c r="B11" s="26"/>
      <c r="C11" s="26"/>
      <c r="E11" s="22"/>
      <c r="F11" s="21"/>
      <c r="G11" s="20"/>
      <c r="H11" s="20"/>
    </row>
    <row r="12" spans="1:8" ht="12.75" customHeight="1">
      <c r="A12" s="23"/>
      <c r="B12" s="23"/>
      <c r="C12" s="24"/>
      <c r="D12" s="25"/>
      <c r="E12" s="22"/>
      <c r="F12" s="21"/>
      <c r="G12" s="20"/>
      <c r="H12" s="20"/>
    </row>
    <row r="13" spans="1:8" ht="19.5" customHeight="1">
      <c r="A13" s="25" t="s">
        <v>58</v>
      </c>
      <c r="B13" s="26"/>
      <c r="C13" s="26"/>
      <c r="E13" s="22"/>
      <c r="F13" s="21"/>
      <c r="G13" s="20"/>
      <c r="H13" s="20"/>
    </row>
    <row r="14" spans="1:8" ht="19.5" customHeight="1">
      <c r="A14" s="23"/>
      <c r="B14" s="17"/>
      <c r="C14" s="17"/>
      <c r="D14" s="17"/>
      <c r="E14" s="22"/>
      <c r="F14" s="21"/>
      <c r="G14" s="20"/>
      <c r="H14" s="20"/>
    </row>
    <row r="15" spans="1:8" s="27" customFormat="1" ht="19.5" customHeight="1">
      <c r="A15" s="25" t="s">
        <v>59</v>
      </c>
      <c r="B15" s="27" t="s">
        <v>60</v>
      </c>
      <c r="D15" s="26"/>
      <c r="E15" s="26"/>
      <c r="G15" s="25"/>
      <c r="H15" s="25"/>
    </row>
    <row r="16" spans="1:8" s="27" customFormat="1" ht="19.5" customHeight="1">
      <c r="A16" s="23"/>
      <c r="B16" s="27" t="s">
        <v>61</v>
      </c>
      <c r="D16" s="26"/>
      <c r="E16" s="26"/>
      <c r="G16" s="25"/>
      <c r="H16" s="25"/>
    </row>
    <row r="17" spans="1:8" s="27" customFormat="1" ht="19.5" customHeight="1">
      <c r="A17" s="23"/>
      <c r="B17" s="27" t="s">
        <v>62</v>
      </c>
      <c r="D17" s="26"/>
      <c r="E17" s="26"/>
      <c r="G17" s="25"/>
      <c r="H17" s="25"/>
    </row>
    <row r="18" spans="1:5" ht="18.75" customHeight="1">
      <c r="A18" s="17"/>
      <c r="B18" s="17"/>
      <c r="C18" s="17"/>
      <c r="D18" s="17"/>
      <c r="E18" s="17"/>
    </row>
    <row r="19" spans="1:6" ht="18.75" customHeight="1">
      <c r="A19" s="31" t="s">
        <v>65</v>
      </c>
      <c r="B19" s="31"/>
      <c r="C19" s="31"/>
      <c r="D19" s="31"/>
      <c r="E19" s="31"/>
      <c r="F19" s="28"/>
    </row>
    <row r="20" spans="1:5" ht="18.75" customHeight="1">
      <c r="A20" t="s">
        <v>64</v>
      </c>
      <c r="B20" s="16"/>
      <c r="C20" s="16"/>
      <c r="D20" s="16"/>
      <c r="E20" s="16"/>
    </row>
    <row r="21" spans="1:5" ht="21" customHeight="1">
      <c r="A21" s="32"/>
      <c r="B21" s="32"/>
      <c r="C21" s="33"/>
      <c r="D21" s="34" t="s">
        <v>12</v>
      </c>
      <c r="E21" s="34" t="s">
        <v>13</v>
      </c>
    </row>
    <row r="22" spans="1:5" ht="11.25" customHeight="1">
      <c r="A22" s="13"/>
      <c r="B22" s="11"/>
      <c r="C22" s="12"/>
      <c r="D22" s="35"/>
      <c r="E22" s="35"/>
    </row>
    <row r="23" spans="1:5" ht="15">
      <c r="A23" s="2" t="s">
        <v>4</v>
      </c>
      <c r="B23" s="2" t="s">
        <v>1</v>
      </c>
      <c r="C23" s="2">
        <v>162</v>
      </c>
      <c r="D23" s="41"/>
      <c r="E23" s="8">
        <f aca="true" t="shared" si="0" ref="E23:E29">C23*D23</f>
        <v>0</v>
      </c>
    </row>
    <row r="24" spans="1:5" ht="15">
      <c r="A24" s="2" t="s">
        <v>43</v>
      </c>
      <c r="B24" s="2" t="s">
        <v>2</v>
      </c>
      <c r="C24" s="2">
        <v>4</v>
      </c>
      <c r="D24" s="41"/>
      <c r="E24" s="8">
        <f t="shared" si="0"/>
        <v>0</v>
      </c>
    </row>
    <row r="25" spans="1:5" ht="15">
      <c r="A25" s="2" t="s">
        <v>32</v>
      </c>
      <c r="B25" s="2" t="s">
        <v>2</v>
      </c>
      <c r="C25" s="2">
        <v>4</v>
      </c>
      <c r="D25" s="41"/>
      <c r="E25" s="8">
        <f t="shared" si="0"/>
        <v>0</v>
      </c>
    </row>
    <row r="26" spans="1:5" ht="15">
      <c r="A26" s="14" t="s">
        <v>3</v>
      </c>
      <c r="B26" s="14" t="s">
        <v>1</v>
      </c>
      <c r="C26" s="14">
        <v>94</v>
      </c>
      <c r="D26" s="41"/>
      <c r="E26" s="15">
        <f t="shared" si="0"/>
        <v>0</v>
      </c>
    </row>
    <row r="27" spans="1:5" ht="15">
      <c r="A27" s="14" t="s">
        <v>38</v>
      </c>
      <c r="B27" s="14" t="s">
        <v>1</v>
      </c>
      <c r="C27" s="14">
        <v>52</v>
      </c>
      <c r="D27" s="41"/>
      <c r="E27" s="15">
        <f t="shared" si="0"/>
        <v>0</v>
      </c>
    </row>
    <row r="28" spans="1:5" ht="15">
      <c r="A28" s="14" t="s">
        <v>47</v>
      </c>
      <c r="B28" s="14" t="s">
        <v>1</v>
      </c>
      <c r="C28" s="14">
        <v>12</v>
      </c>
      <c r="D28" s="41"/>
      <c r="E28" s="15">
        <f t="shared" si="0"/>
        <v>0</v>
      </c>
    </row>
    <row r="29" spans="1:5" ht="15">
      <c r="A29" s="14" t="s">
        <v>48</v>
      </c>
      <c r="B29" s="14" t="s">
        <v>1</v>
      </c>
      <c r="C29" s="14">
        <v>2.2</v>
      </c>
      <c r="D29" s="41"/>
      <c r="E29" s="15">
        <f t="shared" si="0"/>
        <v>0</v>
      </c>
    </row>
    <row r="30" spans="1:5" ht="21" customHeight="1">
      <c r="A30" s="2"/>
      <c r="B30" s="2"/>
      <c r="C30" s="2"/>
      <c r="D30" s="2"/>
      <c r="E30" s="8"/>
    </row>
    <row r="31" spans="1:5" ht="15">
      <c r="A31" s="2" t="s">
        <v>28</v>
      </c>
      <c r="B31" s="2" t="s">
        <v>0</v>
      </c>
      <c r="C31" s="2">
        <v>346</v>
      </c>
      <c r="D31" s="41"/>
      <c r="E31" s="8">
        <f aca="true" t="shared" si="1" ref="E31:E49">C31*D31</f>
        <v>0</v>
      </c>
    </row>
    <row r="32" spans="1:5" ht="45">
      <c r="A32" s="2" t="s">
        <v>31</v>
      </c>
      <c r="B32" s="2" t="s">
        <v>0</v>
      </c>
      <c r="C32" s="2">
        <v>310</v>
      </c>
      <c r="D32" s="41"/>
      <c r="E32" s="8">
        <f t="shared" si="1"/>
        <v>0</v>
      </c>
    </row>
    <row r="33" spans="1:5" ht="30">
      <c r="A33" s="2" t="s">
        <v>42</v>
      </c>
      <c r="B33" s="2" t="s">
        <v>0</v>
      </c>
      <c r="C33" s="2">
        <v>23</v>
      </c>
      <c r="D33" s="41"/>
      <c r="E33" s="8">
        <f t="shared" si="1"/>
        <v>0</v>
      </c>
    </row>
    <row r="34" spans="1:5" ht="30">
      <c r="A34" s="2" t="s">
        <v>45</v>
      </c>
      <c r="B34" s="2" t="s">
        <v>0</v>
      </c>
      <c r="C34" s="2">
        <v>23</v>
      </c>
      <c r="D34" s="41"/>
      <c r="E34" s="8">
        <f>C34*D34</f>
        <v>0</v>
      </c>
    </row>
    <row r="35" spans="1:5" ht="15">
      <c r="A35" s="2" t="s">
        <v>29</v>
      </c>
      <c r="B35" s="2" t="s">
        <v>2</v>
      </c>
      <c r="C35" s="2">
        <v>4</v>
      </c>
      <c r="D35" s="41"/>
      <c r="E35" s="8">
        <f t="shared" si="1"/>
        <v>0</v>
      </c>
    </row>
    <row r="36" spans="1:5" ht="15">
      <c r="A36" s="2" t="s">
        <v>44</v>
      </c>
      <c r="B36" s="2" t="s">
        <v>2</v>
      </c>
      <c r="C36" s="2">
        <v>4</v>
      </c>
      <c r="D36" s="41"/>
      <c r="E36" s="8">
        <f>C36*D36</f>
        <v>0</v>
      </c>
    </row>
    <row r="37" spans="1:5" ht="45">
      <c r="A37" s="2" t="s">
        <v>46</v>
      </c>
      <c r="B37" s="2" t="s">
        <v>0</v>
      </c>
      <c r="C37" s="2">
        <v>405</v>
      </c>
      <c r="D37" s="41"/>
      <c r="E37" s="8">
        <f t="shared" si="1"/>
        <v>0</v>
      </c>
    </row>
    <row r="38" spans="1:5" ht="45">
      <c r="A38" s="2" t="s">
        <v>35</v>
      </c>
      <c r="B38" s="2" t="s">
        <v>1</v>
      </c>
      <c r="C38" s="2">
        <v>94</v>
      </c>
      <c r="D38" s="41"/>
      <c r="E38" s="8">
        <f t="shared" si="1"/>
        <v>0</v>
      </c>
    </row>
    <row r="39" spans="1:5" ht="15">
      <c r="A39" s="2" t="s">
        <v>39</v>
      </c>
      <c r="B39" s="2" t="s">
        <v>1</v>
      </c>
      <c r="C39" s="2">
        <v>12</v>
      </c>
      <c r="D39" s="41"/>
      <c r="E39" s="8">
        <f>C39*D39</f>
        <v>0</v>
      </c>
    </row>
    <row r="40" spans="1:5" ht="15">
      <c r="A40" s="2" t="s">
        <v>34</v>
      </c>
      <c r="B40" s="2" t="s">
        <v>1</v>
      </c>
      <c r="C40" s="2">
        <v>148</v>
      </c>
      <c r="D40" s="41"/>
      <c r="E40" s="8">
        <f>C40*D40</f>
        <v>0</v>
      </c>
    </row>
    <row r="41" spans="1:5" ht="15">
      <c r="A41" s="2" t="s">
        <v>33</v>
      </c>
      <c r="B41" s="2" t="s">
        <v>1</v>
      </c>
      <c r="C41" s="2">
        <v>94</v>
      </c>
      <c r="D41" s="41"/>
      <c r="E41" s="8">
        <f t="shared" si="1"/>
        <v>0</v>
      </c>
    </row>
    <row r="42" spans="1:5" ht="30">
      <c r="A42" s="2" t="s">
        <v>36</v>
      </c>
      <c r="B42" s="2" t="s">
        <v>1</v>
      </c>
      <c r="C42" s="2">
        <v>54</v>
      </c>
      <c r="D42" s="41"/>
      <c r="E42" s="8"/>
    </row>
    <row r="43" spans="1:5" ht="60">
      <c r="A43" s="2" t="s">
        <v>30</v>
      </c>
      <c r="B43" s="2" t="s">
        <v>0</v>
      </c>
      <c r="C43" s="2">
        <v>346</v>
      </c>
      <c r="D43" s="41"/>
      <c r="E43" s="8">
        <f t="shared" si="1"/>
        <v>0</v>
      </c>
    </row>
    <row r="44" spans="1:5" ht="45">
      <c r="A44" s="2" t="s">
        <v>37</v>
      </c>
      <c r="B44" s="2" t="s">
        <v>0</v>
      </c>
      <c r="C44" s="2">
        <v>58</v>
      </c>
      <c r="D44" s="41"/>
      <c r="E44" s="8">
        <f t="shared" si="1"/>
        <v>0</v>
      </c>
    </row>
    <row r="45" spans="1:5" ht="30">
      <c r="A45" s="2" t="s">
        <v>52</v>
      </c>
      <c r="B45" s="2" t="s">
        <v>2</v>
      </c>
      <c r="C45" s="2">
        <v>6</v>
      </c>
      <c r="D45" s="41"/>
      <c r="E45" s="8">
        <f>C45*D45</f>
        <v>0</v>
      </c>
    </row>
    <row r="46" spans="1:5" ht="15">
      <c r="A46" s="2" t="s">
        <v>27</v>
      </c>
      <c r="B46" s="2" t="s">
        <v>1</v>
      </c>
      <c r="C46" s="2">
        <v>162</v>
      </c>
      <c r="D46" s="41"/>
      <c r="E46" s="8">
        <f t="shared" si="1"/>
        <v>0</v>
      </c>
    </row>
    <row r="47" spans="1:5" ht="15">
      <c r="A47" s="2" t="s">
        <v>50</v>
      </c>
      <c r="B47" s="2" t="s">
        <v>1</v>
      </c>
      <c r="C47" s="2">
        <v>12</v>
      </c>
      <c r="D47" s="41"/>
      <c r="E47" s="8">
        <f t="shared" si="1"/>
        <v>0</v>
      </c>
    </row>
    <row r="48" spans="1:5" ht="15">
      <c r="A48" s="2" t="s">
        <v>51</v>
      </c>
      <c r="B48" s="2" t="s">
        <v>1</v>
      </c>
      <c r="C48" s="2">
        <v>2.2</v>
      </c>
      <c r="D48" s="41"/>
      <c r="E48" s="8">
        <f t="shared" si="1"/>
        <v>0</v>
      </c>
    </row>
    <row r="49" spans="1:5" ht="30">
      <c r="A49" s="29" t="s">
        <v>63</v>
      </c>
      <c r="B49" s="29" t="s">
        <v>53</v>
      </c>
      <c r="C49" s="29">
        <v>1</v>
      </c>
      <c r="D49" s="41"/>
      <c r="E49" s="30">
        <f t="shared" si="1"/>
        <v>0</v>
      </c>
    </row>
    <row r="50" spans="1:5" ht="31.5" customHeight="1">
      <c r="A50" s="37" t="s">
        <v>49</v>
      </c>
      <c r="B50" s="38"/>
      <c r="C50" s="38"/>
      <c r="D50" s="38"/>
      <c r="E50" s="38"/>
    </row>
    <row r="51" spans="1:5" ht="18.75">
      <c r="A51" s="18" t="s">
        <v>15</v>
      </c>
      <c r="B51" s="19"/>
      <c r="D51" s="3"/>
      <c r="E51" s="7">
        <f>SUM(E23:E49)</f>
        <v>0</v>
      </c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8">
    <mergeCell ref="A3:B3"/>
    <mergeCell ref="A8:E8"/>
    <mergeCell ref="A19:E19"/>
    <mergeCell ref="A21:C21"/>
    <mergeCell ref="D21:D22"/>
    <mergeCell ref="E21:E22"/>
    <mergeCell ref="A5:E5"/>
    <mergeCell ref="A50:E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47.00390625" style="0" customWidth="1"/>
    <col min="2" max="2" width="5.00390625" style="1" customWidth="1"/>
    <col min="3" max="3" width="9.140625" style="3" customWidth="1"/>
    <col min="4" max="4" width="11.00390625" style="0" customWidth="1"/>
    <col min="5" max="5" width="12.57421875" style="0" customWidth="1"/>
  </cols>
  <sheetData>
    <row r="1" ht="21">
      <c r="A1" s="5"/>
    </row>
    <row r="2" ht="18.75">
      <c r="A2" s="4"/>
    </row>
    <row r="3" ht="18.75">
      <c r="A3" s="4" t="s">
        <v>19</v>
      </c>
    </row>
    <row r="4" spans="1:5" ht="35.25" customHeight="1">
      <c r="A4" s="40" t="s">
        <v>18</v>
      </c>
      <c r="B4" s="40"/>
      <c r="C4" s="40"/>
      <c r="D4" s="6" t="s">
        <v>12</v>
      </c>
      <c r="E4" s="6" t="s">
        <v>13</v>
      </c>
    </row>
    <row r="5" spans="1:5" ht="15">
      <c r="A5" s="2" t="s">
        <v>4</v>
      </c>
      <c r="B5" s="2" t="s">
        <v>1</v>
      </c>
      <c r="C5" s="2">
        <v>160</v>
      </c>
      <c r="D5" s="2"/>
      <c r="E5" s="8">
        <f>C5*D5</f>
        <v>0</v>
      </c>
    </row>
    <row r="6" spans="1:5" ht="15">
      <c r="A6" s="2" t="s">
        <v>3</v>
      </c>
      <c r="B6" s="2" t="s">
        <v>1</v>
      </c>
      <c r="C6" s="2">
        <v>122</v>
      </c>
      <c r="D6" s="2"/>
      <c r="E6" s="8">
        <f>C6*D6</f>
        <v>0</v>
      </c>
    </row>
    <row r="7" spans="1:5" ht="15">
      <c r="A7" s="2" t="s">
        <v>21</v>
      </c>
      <c r="B7" s="2" t="s">
        <v>5</v>
      </c>
      <c r="C7" s="2">
        <v>4</v>
      </c>
      <c r="D7" s="2"/>
      <c r="E7" s="8">
        <f aca="true" t="shared" si="0" ref="E7:E18">C7*D7</f>
        <v>0</v>
      </c>
    </row>
    <row r="8" spans="1:5" ht="15">
      <c r="A8" s="2" t="s">
        <v>20</v>
      </c>
      <c r="B8" s="2" t="s">
        <v>5</v>
      </c>
      <c r="C8" s="2">
        <v>26</v>
      </c>
      <c r="D8" s="2"/>
      <c r="E8" s="8">
        <f t="shared" si="0"/>
        <v>0</v>
      </c>
    </row>
    <row r="9" spans="1:5" ht="60">
      <c r="A9" s="2" t="s">
        <v>22</v>
      </c>
      <c r="B9" s="2" t="s">
        <v>0</v>
      </c>
      <c r="C9" s="2">
        <v>455</v>
      </c>
      <c r="D9" s="2"/>
      <c r="E9" s="8">
        <f t="shared" si="0"/>
        <v>0</v>
      </c>
    </row>
    <row r="10" spans="1:5" ht="30">
      <c r="A10" s="2" t="s">
        <v>23</v>
      </c>
      <c r="B10" s="2" t="s">
        <v>0</v>
      </c>
      <c r="C10" s="2">
        <v>57.5</v>
      </c>
      <c r="D10" s="2"/>
      <c r="E10" s="8">
        <f t="shared" si="0"/>
        <v>0</v>
      </c>
    </row>
    <row r="11" spans="1:5" ht="15">
      <c r="A11" s="2" t="s">
        <v>7</v>
      </c>
      <c r="B11" s="2" t="s">
        <v>0</v>
      </c>
      <c r="C11" s="2">
        <v>57.5</v>
      </c>
      <c r="D11" s="2"/>
      <c r="E11" s="8">
        <f t="shared" si="0"/>
        <v>0</v>
      </c>
    </row>
    <row r="12" spans="1:5" ht="15">
      <c r="A12" s="2" t="s">
        <v>8</v>
      </c>
      <c r="B12" s="2" t="s">
        <v>2</v>
      </c>
      <c r="C12" s="2">
        <v>4</v>
      </c>
      <c r="D12" s="2"/>
      <c r="E12" s="8">
        <f t="shared" si="0"/>
        <v>0</v>
      </c>
    </row>
    <row r="13" spans="1:5" ht="15">
      <c r="A13" s="2" t="s">
        <v>9</v>
      </c>
      <c r="B13" s="2" t="s">
        <v>2</v>
      </c>
      <c r="C13" s="2">
        <v>2</v>
      </c>
      <c r="D13" s="2"/>
      <c r="E13" s="8">
        <f t="shared" si="0"/>
        <v>0</v>
      </c>
    </row>
    <row r="14" spans="1:5" ht="45">
      <c r="A14" s="2" t="s">
        <v>11</v>
      </c>
      <c r="B14" s="2" t="s">
        <v>1</v>
      </c>
      <c r="C14" s="2">
        <v>122</v>
      </c>
      <c r="D14" s="2"/>
      <c r="E14" s="8">
        <f t="shared" si="0"/>
        <v>0</v>
      </c>
    </row>
    <row r="15" spans="1:5" ht="30">
      <c r="A15" s="2" t="s">
        <v>24</v>
      </c>
      <c r="B15" s="2" t="s">
        <v>1</v>
      </c>
      <c r="C15" s="2">
        <v>122</v>
      </c>
      <c r="D15" s="2"/>
      <c r="E15" s="8">
        <f t="shared" si="0"/>
        <v>0</v>
      </c>
    </row>
    <row r="16" spans="1:5" ht="15">
      <c r="A16" s="2" t="s">
        <v>10</v>
      </c>
      <c r="B16" s="2" t="s">
        <v>0</v>
      </c>
      <c r="C16" s="2">
        <v>525</v>
      </c>
      <c r="D16" s="2"/>
      <c r="E16" s="8">
        <f t="shared" si="0"/>
        <v>0</v>
      </c>
    </row>
    <row r="17" spans="1:5" ht="75">
      <c r="A17" s="2" t="s">
        <v>25</v>
      </c>
      <c r="B17" s="2" t="s">
        <v>0</v>
      </c>
      <c r="C17" s="2">
        <v>455</v>
      </c>
      <c r="D17" s="2"/>
      <c r="E17" s="8">
        <f t="shared" si="0"/>
        <v>0</v>
      </c>
    </row>
    <row r="18" spans="1:5" ht="60">
      <c r="A18" s="2" t="s">
        <v>26</v>
      </c>
      <c r="B18" s="2" t="s">
        <v>0</v>
      </c>
      <c r="C18" s="2">
        <v>70</v>
      </c>
      <c r="D18" s="2"/>
      <c r="E18" s="8">
        <f t="shared" si="0"/>
        <v>0</v>
      </c>
    </row>
    <row r="19" spans="1:5" ht="15">
      <c r="A19" s="2" t="s">
        <v>14</v>
      </c>
      <c r="B19" s="2" t="s">
        <v>6</v>
      </c>
      <c r="C19" s="2"/>
      <c r="D19" s="2"/>
      <c r="E19" s="8">
        <f>C19*D19</f>
        <v>0</v>
      </c>
    </row>
    <row r="20" spans="1:5" ht="15">
      <c r="A20" s="2"/>
      <c r="B20" s="2"/>
      <c r="C20" s="2"/>
      <c r="D20" s="2"/>
      <c r="E20" s="8">
        <f>C20*D20</f>
        <v>0</v>
      </c>
    </row>
    <row r="21" spans="1:5" ht="33" customHeight="1">
      <c r="A21" s="9" t="s">
        <v>15</v>
      </c>
      <c r="B21" s="10"/>
      <c r="D21" s="3"/>
      <c r="E21" s="7">
        <f>SUM(E3:E20)</f>
        <v>0</v>
      </c>
    </row>
    <row r="22" spans="4:5" ht="15">
      <c r="D22" s="3"/>
      <c r="E22" s="3"/>
    </row>
    <row r="23" spans="1:5" ht="15">
      <c r="A23" s="2" t="s">
        <v>16</v>
      </c>
      <c r="B23" s="2" t="s">
        <v>17</v>
      </c>
      <c r="C23" s="2"/>
      <c r="D23" s="3"/>
      <c r="E23" s="3"/>
    </row>
  </sheetData>
  <sheetProtection/>
  <mergeCells count="1">
    <mergeCell ref="A4:C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Rozpočtář</dc:creator>
  <cp:keywords/>
  <dc:description/>
  <cp:lastModifiedBy>User</cp:lastModifiedBy>
  <dcterms:created xsi:type="dcterms:W3CDTF">2016-01-19T15:52:05Z</dcterms:created>
  <dcterms:modified xsi:type="dcterms:W3CDTF">2019-05-30T09:19:14Z</dcterms:modified>
  <cp:category/>
  <cp:version/>
  <cp:contentType/>
  <cp:contentStatus/>
</cp:coreProperties>
</file>