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<sst xmlns="http://schemas.openxmlformats.org/spreadsheetml/2006/main" count="80" uniqueCount="60">
  <si>
    <t>b</t>
  </si>
  <si>
    <t>h</t>
  </si>
  <si>
    <t>+10%</t>
  </si>
  <si>
    <t>ozn.</t>
  </si>
  <si>
    <t>název</t>
  </si>
  <si>
    <t>profil</t>
  </si>
  <si>
    <t>délka</t>
  </si>
  <si>
    <t>počet</t>
  </si>
  <si>
    <t>délka celkem</t>
  </si>
  <si>
    <t>m3 celkem</t>
  </si>
  <si>
    <t xml:space="preserve">m3 </t>
  </si>
  <si>
    <t>m2</t>
  </si>
  <si>
    <t>pozednice</t>
  </si>
  <si>
    <t>stř. vaznice</t>
  </si>
  <si>
    <t>krokev</t>
  </si>
  <si>
    <t>kleštiny</t>
  </si>
  <si>
    <t>výměna</t>
  </si>
  <si>
    <t>140/120</t>
  </si>
  <si>
    <t>140/160</t>
  </si>
  <si>
    <t>50/160</t>
  </si>
  <si>
    <t>80/120</t>
  </si>
  <si>
    <t>kontralatě</t>
  </si>
  <si>
    <t>50/30</t>
  </si>
  <si>
    <t>bednění</t>
  </si>
  <si>
    <t>25/100</t>
  </si>
  <si>
    <t>podbití</t>
  </si>
  <si>
    <t>A</t>
  </si>
  <si>
    <t>B</t>
  </si>
  <si>
    <t>C</t>
  </si>
  <si>
    <t>D</t>
  </si>
  <si>
    <t>E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</si>
  <si>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</si>
  <si>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</si>
  <si>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</si>
  <si>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</si>
  <si>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</si>
  <si>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</si>
  <si>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</si>
  <si>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</si>
  <si>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</si>
  <si>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</si>
  <si>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</si>
  <si>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</si>
  <si>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</si>
  <si>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</si>
  <si>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</si>
  <si>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sloupek</t>
  </si>
  <si>
    <t>150/150</t>
  </si>
  <si>
    <t>pásky</t>
  </si>
  <si>
    <t>F</t>
  </si>
  <si>
    <t>H</t>
  </si>
  <si>
    <t>rozpěra</t>
  </si>
  <si>
    <t>vzpěra</t>
  </si>
  <si>
    <t>krokve</t>
  </si>
  <si>
    <t>120/160</t>
  </si>
  <si>
    <t>120/161</t>
  </si>
  <si>
    <t>120/162</t>
  </si>
  <si>
    <t>96 m2</t>
  </si>
  <si>
    <t>6,75m2</t>
  </si>
  <si>
    <t>29,25m2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</si>
</sst>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2" fontId="0" fillId="0" borderId="2" xfId="0" applyNumberFormat="1" applyBorder="1" applyAlignment="1">
      <alignment/>
    </xf>
    <xf numFmtId="2" fontId="2" fillId="0" borderId="3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7.7109375" style="0" customWidth="1"/>
    <col min="2" max="2" width="11.8515625" style="0" customWidth="1"/>
    <col min="7" max="7" width="12.57421875" style="0" customWidth="1"/>
    <col min="8" max="8" width="15.57421875" style="0" customWidth="1"/>
    <col min="10" max="10" width="11.8515625" style="0" customWidth="1"/>
  </cols>
  <sheetData>
    <row r="1" spans="1:11" ht="12.75">
      <c r="A1" s="2" t="s">
        <v>3</v>
      </c>
      <c r="B1" s="2" t="s">
        <v>4</v>
      </c>
      <c r="C1" s="2" t="s">
        <v>5</v>
      </c>
      <c r="D1" s="2" t="s">
        <v>0</v>
      </c>
      <c r="E1" s="2" t="s">
        <v>1</v>
      </c>
      <c r="F1" s="2" t="s">
        <v>11</v>
      </c>
      <c r="G1" s="2" t="s">
        <v>6</v>
      </c>
      <c r="H1" s="2" t="s">
        <v>10</v>
      </c>
      <c r="I1" s="2" t="s">
        <v>7</v>
      </c>
      <c r="J1" s="2" t="s">
        <v>8</v>
      </c>
      <c r="K1" s="2" t="s">
        <v>9</v>
      </c>
    </row>
    <row r="2" spans="1:11" ht="12.75">
      <c r="A2" s="5" t="s">
        <v>26</v>
      </c>
      <c r="B2" s="11" t="s">
        <v>12</v>
      </c>
      <c r="C2" s="2" t="s">
        <v>17</v>
      </c>
      <c r="D2" s="4">
        <v>0.14</v>
      </c>
      <c r="E2" s="4">
        <v>0.12</v>
      </c>
      <c r="F2" s="2">
        <f>D2*E2</f>
        <v>0.016800000000000002</v>
      </c>
      <c r="G2" s="4">
        <v>21.75</v>
      </c>
      <c r="H2" s="2">
        <f>F2*G2</f>
        <v>0.36540000000000006</v>
      </c>
      <c r="I2" s="4">
        <v>1</v>
      </c>
      <c r="J2" s="4">
        <f>G2*I2</f>
        <v>21.75</v>
      </c>
      <c r="K2" s="3">
        <f aca="true" t="shared" si="0" ref="K2:K26">H2*I2</f>
        <v>0.36540000000000006</v>
      </c>
    </row>
    <row r="3" spans="1:11" ht="12.75">
      <c r="A3" s="5" t="s">
        <v>27</v>
      </c>
      <c r="B3" s="11" t="s">
        <v>12</v>
      </c>
      <c r="C3" s="2" t="s">
        <v>17</v>
      </c>
      <c r="D3" s="2">
        <v>0.14</v>
      </c>
      <c r="E3" s="2">
        <v>0.12</v>
      </c>
      <c r="F3" s="2">
        <f aca="true" t="shared" si="1" ref="F3:F17">D3*E3</f>
        <v>0.016800000000000002</v>
      </c>
      <c r="G3" s="2">
        <v>21.75</v>
      </c>
      <c r="H3" s="2">
        <f aca="true" t="shared" si="2" ref="H3:H24">F3*G3</f>
        <v>0.36540000000000006</v>
      </c>
      <c r="I3" s="2">
        <v>1</v>
      </c>
      <c r="J3" s="4">
        <f aca="true" t="shared" si="3" ref="J3:J26">G3*I3</f>
        <v>21.75</v>
      </c>
      <c r="K3" s="3">
        <f t="shared" si="0"/>
        <v>0.36540000000000006</v>
      </c>
    </row>
    <row r="4" spans="1:11" ht="12.75">
      <c r="A4" s="5" t="s">
        <v>28</v>
      </c>
      <c r="B4" s="11" t="s">
        <v>13</v>
      </c>
      <c r="C4" s="2" t="s">
        <v>18</v>
      </c>
      <c r="D4" s="2">
        <v>0.14</v>
      </c>
      <c r="E4" s="2">
        <v>0.16</v>
      </c>
      <c r="F4" s="2">
        <f>D4*E4</f>
        <v>0.022400000000000003</v>
      </c>
      <c r="G4" s="2">
        <v>22.1</v>
      </c>
      <c r="H4" s="2">
        <f t="shared" si="2"/>
        <v>0.4950400000000001</v>
      </c>
      <c r="I4" s="2">
        <v>2</v>
      </c>
      <c r="J4" s="4">
        <f t="shared" si="3"/>
        <v>44.2</v>
      </c>
      <c r="K4" s="3">
        <f t="shared" si="0"/>
        <v>0.9900800000000002</v>
      </c>
    </row>
    <row r="5" spans="1:11" ht="12.75">
      <c r="A5" s="5" t="s">
        <v>29</v>
      </c>
      <c r="B5" s="11" t="s">
        <v>46</v>
      </c>
      <c r="C5" s="4" t="s">
        <v>47</v>
      </c>
      <c r="D5" s="4">
        <v>0.15</v>
      </c>
      <c r="E5" s="4">
        <v>0.15</v>
      </c>
      <c r="F5" s="4">
        <f>D5*E5</f>
        <v>0.0225</v>
      </c>
      <c r="G5" s="2">
        <v>2.6</v>
      </c>
      <c r="H5" s="2">
        <f t="shared" si="2"/>
        <v>0.058499999999999996</v>
      </c>
      <c r="I5" s="2">
        <v>14</v>
      </c>
      <c r="J5" s="4">
        <f t="shared" si="3"/>
        <v>36.4</v>
      </c>
      <c r="K5" s="3">
        <f t="shared" si="0"/>
        <v>0.819</v>
      </c>
    </row>
    <row r="6" spans="1:11" ht="12.75">
      <c r="A6" s="5" t="s">
        <v>30</v>
      </c>
      <c r="B6" s="11" t="s">
        <v>48</v>
      </c>
      <c r="C6" s="2" t="s">
        <v>20</v>
      </c>
      <c r="D6" s="2">
        <v>0.08</v>
      </c>
      <c r="E6" s="2">
        <v>0.12</v>
      </c>
      <c r="F6" s="2">
        <f t="shared" si="1"/>
        <v>0.0096</v>
      </c>
      <c r="G6" s="2">
        <v>0.9</v>
      </c>
      <c r="H6" s="2">
        <f t="shared" si="2"/>
        <v>0.00864</v>
      </c>
      <c r="I6" s="2">
        <v>24</v>
      </c>
      <c r="J6" s="4">
        <f t="shared" si="3"/>
        <v>21.6</v>
      </c>
      <c r="K6" s="3">
        <f t="shared" si="0"/>
        <v>0.20736</v>
      </c>
    </row>
    <row r="7" spans="1:11" ht="12.75">
      <c r="A7" s="5" t="s">
        <v>49</v>
      </c>
      <c r="B7" s="11" t="s">
        <v>51</v>
      </c>
      <c r="C7" s="2" t="s">
        <v>18</v>
      </c>
      <c r="D7" s="2">
        <v>0.14</v>
      </c>
      <c r="E7" s="2">
        <v>0.16</v>
      </c>
      <c r="F7" s="2">
        <f t="shared" si="1"/>
        <v>0.022400000000000003</v>
      </c>
      <c r="G7" s="2">
        <v>4.15</v>
      </c>
      <c r="H7" s="2">
        <f t="shared" si="2"/>
        <v>0.09296000000000001</v>
      </c>
      <c r="I7" s="2">
        <v>7</v>
      </c>
      <c r="J7" s="4">
        <f t="shared" si="3"/>
        <v>29.050000000000004</v>
      </c>
      <c r="K7" s="3">
        <f t="shared" si="0"/>
        <v>0.6507200000000001</v>
      </c>
    </row>
    <row r="8" spans="1:11" ht="12.75">
      <c r="A8" s="5" t="s">
        <v>31</v>
      </c>
      <c r="B8" s="11" t="s">
        <v>52</v>
      </c>
      <c r="C8" s="2" t="s">
        <v>18</v>
      </c>
      <c r="D8" s="2">
        <v>0.14</v>
      </c>
      <c r="E8" s="2">
        <v>0.16</v>
      </c>
      <c r="F8" s="2">
        <f t="shared" si="1"/>
        <v>0.022400000000000003</v>
      </c>
      <c r="G8" s="2">
        <v>3.3</v>
      </c>
      <c r="H8" s="2">
        <f t="shared" si="2"/>
        <v>0.07392000000000001</v>
      </c>
      <c r="I8" s="2">
        <v>12</v>
      </c>
      <c r="J8" s="4">
        <f t="shared" si="3"/>
        <v>39.599999999999994</v>
      </c>
      <c r="K8" s="3">
        <f t="shared" si="0"/>
        <v>0.8870400000000002</v>
      </c>
    </row>
    <row r="9" spans="1:11" ht="12.75">
      <c r="A9" s="5" t="s">
        <v>50</v>
      </c>
      <c r="B9" s="11" t="s">
        <v>53</v>
      </c>
      <c r="C9" s="2" t="s">
        <v>54</v>
      </c>
      <c r="D9" s="2">
        <v>0.12</v>
      </c>
      <c r="E9" s="2">
        <v>0.16</v>
      </c>
      <c r="F9" s="2">
        <f t="shared" si="1"/>
        <v>0.0192</v>
      </c>
      <c r="G9" s="2">
        <v>7.1</v>
      </c>
      <c r="H9" s="2">
        <f t="shared" si="2"/>
        <v>0.13631999999999997</v>
      </c>
      <c r="I9" s="2">
        <v>26</v>
      </c>
      <c r="J9" s="4">
        <f t="shared" si="3"/>
        <v>184.6</v>
      </c>
      <c r="K9" s="3">
        <f t="shared" si="0"/>
        <v>3.544319999999999</v>
      </c>
    </row>
    <row r="10" spans="1:11" ht="12.75">
      <c r="A10" s="5" t="s">
        <v>32</v>
      </c>
      <c r="B10" s="11" t="s">
        <v>14</v>
      </c>
      <c r="C10" s="2" t="s">
        <v>55</v>
      </c>
      <c r="D10" s="2">
        <v>0.12</v>
      </c>
      <c r="E10" s="2">
        <v>0.16</v>
      </c>
      <c r="F10" s="2">
        <f t="shared" si="1"/>
        <v>0.0192</v>
      </c>
      <c r="G10" s="2">
        <v>3.1</v>
      </c>
      <c r="H10" s="2">
        <f t="shared" si="2"/>
        <v>0.059519999999999997</v>
      </c>
      <c r="I10" s="2">
        <v>26</v>
      </c>
      <c r="J10" s="4">
        <f t="shared" si="3"/>
        <v>80.60000000000001</v>
      </c>
      <c r="K10" s="3">
        <f t="shared" si="0"/>
        <v>1.54752</v>
      </c>
    </row>
    <row r="11" spans="1:11" ht="12.75">
      <c r="A11" s="5" t="s">
        <v>33</v>
      </c>
      <c r="B11" s="11" t="s">
        <v>14</v>
      </c>
      <c r="C11" s="2" t="s">
        <v>56</v>
      </c>
      <c r="D11" s="2">
        <v>0.12</v>
      </c>
      <c r="E11" s="2">
        <v>0.16</v>
      </c>
      <c r="F11" s="2">
        <f t="shared" si="1"/>
        <v>0.0192</v>
      </c>
      <c r="G11" s="2">
        <v>4.3</v>
      </c>
      <c r="H11" s="2">
        <f t="shared" si="2"/>
        <v>0.08256</v>
      </c>
      <c r="I11" s="2">
        <v>26</v>
      </c>
      <c r="J11" s="4">
        <f t="shared" si="3"/>
        <v>111.8</v>
      </c>
      <c r="K11" s="3">
        <f t="shared" si="0"/>
        <v>2.14656</v>
      </c>
    </row>
    <row r="12" spans="1:11" ht="12.75">
      <c r="A12" s="5" t="s">
        <v>34</v>
      </c>
      <c r="B12" s="10" t="s">
        <v>15</v>
      </c>
      <c r="C12" s="2" t="s">
        <v>19</v>
      </c>
      <c r="D12" s="2">
        <v>0.05</v>
      </c>
      <c r="E12" s="2">
        <v>0.16</v>
      </c>
      <c r="F12" s="2">
        <f>D12*E12</f>
        <v>0.008</v>
      </c>
      <c r="G12" s="2">
        <v>1.7</v>
      </c>
      <c r="H12" s="2">
        <f>F12*G12</f>
        <v>0.0136</v>
      </c>
      <c r="I12" s="2">
        <v>41</v>
      </c>
      <c r="J12" s="4">
        <f>G12*I12</f>
        <v>69.7</v>
      </c>
      <c r="K12" s="3">
        <f>H12*I12</f>
        <v>0.5576</v>
      </c>
    </row>
    <row r="13" spans="1:11" ht="12.75">
      <c r="A13" s="5" t="s">
        <v>35</v>
      </c>
      <c r="B13" s="11" t="s">
        <v>16</v>
      </c>
      <c r="C13" s="2" t="s">
        <v>19</v>
      </c>
      <c r="D13" s="2">
        <v>0.05</v>
      </c>
      <c r="E13" s="2">
        <v>0.16</v>
      </c>
      <c r="F13" s="2">
        <f>D13*E13</f>
        <v>0.008</v>
      </c>
      <c r="G13" s="2">
        <v>0.9</v>
      </c>
      <c r="H13" s="2">
        <f>F13*G13</f>
        <v>0.007200000000000001</v>
      </c>
      <c r="I13" s="2">
        <v>2</v>
      </c>
      <c r="J13" s="4">
        <f>G13*I13</f>
        <v>1.8</v>
      </c>
      <c r="K13" s="3">
        <f>H13*I13</f>
        <v>0.014400000000000001</v>
      </c>
    </row>
    <row r="14" spans="1:11" ht="12.75">
      <c r="A14" s="5" t="s">
        <v>36</v>
      </c>
      <c r="B14" s="11" t="s">
        <v>16</v>
      </c>
      <c r="C14" s="2" t="s">
        <v>19</v>
      </c>
      <c r="D14" s="2">
        <v>0.05</v>
      </c>
      <c r="E14" s="2">
        <v>0.16</v>
      </c>
      <c r="F14" s="2">
        <f t="shared" si="1"/>
        <v>0.008</v>
      </c>
      <c r="G14" s="2">
        <v>1.15</v>
      </c>
      <c r="H14" s="2">
        <f t="shared" si="2"/>
        <v>0.0092</v>
      </c>
      <c r="I14" s="2">
        <v>2</v>
      </c>
      <c r="J14" s="4">
        <f t="shared" si="3"/>
        <v>2.3</v>
      </c>
      <c r="K14" s="3">
        <f t="shared" si="0"/>
        <v>0.0184</v>
      </c>
    </row>
    <row r="15" spans="1:11" ht="12.75">
      <c r="A15" s="5" t="s">
        <v>37</v>
      </c>
      <c r="B15" s="11" t="s">
        <v>16</v>
      </c>
      <c r="C15" s="2" t="s">
        <v>19</v>
      </c>
      <c r="D15" s="2">
        <v>0.05</v>
      </c>
      <c r="E15" s="2">
        <v>0.16</v>
      </c>
      <c r="F15" s="2">
        <f t="shared" si="1"/>
        <v>0.008</v>
      </c>
      <c r="G15" s="2">
        <v>0.9</v>
      </c>
      <c r="H15" s="2">
        <f t="shared" si="2"/>
        <v>0.007200000000000001</v>
      </c>
      <c r="I15" s="2">
        <v>16</v>
      </c>
      <c r="J15" s="4">
        <f t="shared" si="3"/>
        <v>14.4</v>
      </c>
      <c r="K15" s="3">
        <f t="shared" si="0"/>
        <v>0.11520000000000001</v>
      </c>
    </row>
    <row r="16" spans="1:11" ht="12.75">
      <c r="A16" s="11" t="s">
        <v>38</v>
      </c>
      <c r="B16" s="5" t="s">
        <v>21</v>
      </c>
      <c r="C16" s="4" t="s">
        <v>22</v>
      </c>
      <c r="D16" s="4">
        <v>0.03</v>
      </c>
      <c r="E16" s="4">
        <v>0.05</v>
      </c>
      <c r="F16" s="4">
        <f t="shared" si="1"/>
        <v>0.0015</v>
      </c>
      <c r="G16" s="2">
        <v>7.1</v>
      </c>
      <c r="H16" s="2">
        <f t="shared" si="2"/>
        <v>0.01065</v>
      </c>
      <c r="I16" s="2">
        <v>26</v>
      </c>
      <c r="J16" s="4">
        <f t="shared" si="3"/>
        <v>184.6</v>
      </c>
      <c r="K16" s="3">
        <f t="shared" si="0"/>
        <v>0.2769</v>
      </c>
    </row>
    <row r="17" spans="1:11" ht="12.75">
      <c r="A17" s="6" t="s">
        <v>36</v>
      </c>
      <c r="B17" s="5" t="s">
        <v>21</v>
      </c>
      <c r="C17" s="4" t="s">
        <v>22</v>
      </c>
      <c r="D17" s="4">
        <v>0.03</v>
      </c>
      <c r="E17" s="4">
        <v>0.05</v>
      </c>
      <c r="F17" s="4">
        <f t="shared" si="1"/>
        <v>0.0015</v>
      </c>
      <c r="G17" s="2">
        <v>3.1</v>
      </c>
      <c r="H17" s="4">
        <f t="shared" si="2"/>
        <v>0.0046500000000000005</v>
      </c>
      <c r="I17" s="2">
        <v>26</v>
      </c>
      <c r="J17" s="4">
        <f t="shared" si="3"/>
        <v>80.60000000000001</v>
      </c>
      <c r="K17" s="3">
        <f t="shared" si="0"/>
        <v>0.12090000000000001</v>
      </c>
    </row>
    <row r="18" spans="1:11" ht="12.75">
      <c r="A18" s="6" t="s">
        <v>37</v>
      </c>
      <c r="B18" s="5" t="s">
        <v>21</v>
      </c>
      <c r="C18" s="4" t="s">
        <v>22</v>
      </c>
      <c r="D18" s="4">
        <v>0.03</v>
      </c>
      <c r="E18" s="4">
        <v>0.05</v>
      </c>
      <c r="F18" s="4">
        <f>D18*E18</f>
        <v>0.0015</v>
      </c>
      <c r="G18" s="2">
        <v>4.3</v>
      </c>
      <c r="H18" s="4">
        <f t="shared" si="2"/>
        <v>0.00645</v>
      </c>
      <c r="I18" s="2">
        <v>26</v>
      </c>
      <c r="J18" s="4">
        <f t="shared" si="3"/>
        <v>111.8</v>
      </c>
      <c r="K18" s="3">
        <f t="shared" si="0"/>
        <v>0.1677</v>
      </c>
    </row>
    <row r="19" spans="1:12" ht="12.75">
      <c r="A19" s="6" t="s">
        <v>38</v>
      </c>
      <c r="B19" s="9" t="s">
        <v>23</v>
      </c>
      <c r="C19" s="4" t="s">
        <v>24</v>
      </c>
      <c r="D19" s="4">
        <v>0.025</v>
      </c>
      <c r="E19" s="4">
        <v>0.1</v>
      </c>
      <c r="F19" s="4">
        <f>D19*E19</f>
        <v>0.0025000000000000005</v>
      </c>
      <c r="G19" s="2">
        <v>0</v>
      </c>
      <c r="H19" s="4">
        <f t="shared" si="2"/>
        <v>0</v>
      </c>
      <c r="I19" s="2"/>
      <c r="J19" s="4">
        <f t="shared" si="3"/>
        <v>0</v>
      </c>
      <c r="K19" s="3">
        <f t="shared" si="0"/>
        <v>0</v>
      </c>
      <c r="L19" t="s">
        <v>57</v>
      </c>
    </row>
    <row r="20" spans="1:12" ht="12.75">
      <c r="A20" s="6" t="s">
        <v>39</v>
      </c>
      <c r="B20" s="9" t="s">
        <v>25</v>
      </c>
      <c r="C20" s="4" t="s">
        <v>24</v>
      </c>
      <c r="D20" s="4">
        <v>0.025</v>
      </c>
      <c r="E20" s="4">
        <v>0.1</v>
      </c>
      <c r="F20" s="4">
        <f>D20*E20</f>
        <v>0.0025000000000000005</v>
      </c>
      <c r="G20" s="2">
        <v>0</v>
      </c>
      <c r="H20" s="4">
        <f t="shared" si="2"/>
        <v>0</v>
      </c>
      <c r="I20" s="2"/>
      <c r="J20" s="4">
        <f t="shared" si="3"/>
        <v>0</v>
      </c>
      <c r="K20" s="3">
        <f t="shared" si="0"/>
        <v>0</v>
      </c>
      <c r="L20" t="s">
        <v>58</v>
      </c>
    </row>
    <row r="21" spans="1:12" ht="12.75">
      <c r="A21" s="6" t="s">
        <v>40</v>
      </c>
      <c r="B21" s="9" t="s">
        <v>25</v>
      </c>
      <c r="C21" s="4" t="s">
        <v>24</v>
      </c>
      <c r="D21" s="4">
        <v>0.025</v>
      </c>
      <c r="E21" s="4">
        <v>0.1</v>
      </c>
      <c r="F21" s="4">
        <f>D21*E21</f>
        <v>0.0025000000000000005</v>
      </c>
      <c r="G21" s="2"/>
      <c r="H21" s="4">
        <f t="shared" si="2"/>
        <v>0</v>
      </c>
      <c r="I21" s="2"/>
      <c r="J21" s="4">
        <f t="shared" si="3"/>
        <v>0</v>
      </c>
      <c r="K21" s="3">
        <f t="shared" si="0"/>
        <v>0</v>
      </c>
      <c r="L21" t="s">
        <v>59</v>
      </c>
    </row>
    <row r="22" spans="1:11" ht="12.75">
      <c r="A22" s="6" t="s">
        <v>41</v>
      </c>
      <c r="B22" s="9"/>
      <c r="C22" s="4"/>
      <c r="D22" s="4"/>
      <c r="E22" s="4"/>
      <c r="F22" s="4"/>
      <c r="G22" s="2"/>
      <c r="H22" s="4">
        <f t="shared" si="2"/>
        <v>0</v>
      </c>
      <c r="I22" s="2"/>
      <c r="J22" s="4">
        <f t="shared" si="3"/>
        <v>0</v>
      </c>
      <c r="K22" s="3">
        <f t="shared" si="0"/>
        <v>0</v>
      </c>
    </row>
    <row r="23" spans="1:11" ht="12.75">
      <c r="A23" s="6" t="s">
        <v>42</v>
      </c>
      <c r="B23" s="9"/>
      <c r="C23" s="4"/>
      <c r="D23" s="4"/>
      <c r="E23" s="4"/>
      <c r="F23" s="4"/>
      <c r="G23" s="2"/>
      <c r="H23" s="4">
        <f t="shared" si="2"/>
        <v>0</v>
      </c>
      <c r="I23" s="2"/>
      <c r="J23" s="4">
        <f t="shared" si="3"/>
        <v>0</v>
      </c>
      <c r="K23" s="3">
        <f t="shared" si="0"/>
        <v>0</v>
      </c>
    </row>
    <row r="24" spans="1:11" ht="12.75">
      <c r="A24" s="6" t="s">
        <v>43</v>
      </c>
      <c r="B24" s="9"/>
      <c r="C24" s="4"/>
      <c r="D24" s="4"/>
      <c r="E24" s="4"/>
      <c r="F24" s="4"/>
      <c r="G24" s="2"/>
      <c r="H24" s="4">
        <f t="shared" si="2"/>
        <v>0</v>
      </c>
      <c r="I24" s="2"/>
      <c r="J24" s="4">
        <f t="shared" si="3"/>
        <v>0</v>
      </c>
      <c r="K24" s="3">
        <f t="shared" si="0"/>
        <v>0</v>
      </c>
    </row>
    <row r="25" spans="1:11" ht="12.75">
      <c r="A25" s="6" t="s">
        <v>44</v>
      </c>
      <c r="B25" s="9"/>
      <c r="C25" s="4"/>
      <c r="D25" s="4"/>
      <c r="E25" s="4"/>
      <c r="F25" s="4"/>
      <c r="G25" s="4"/>
      <c r="H25" s="4">
        <f>F25*G25</f>
        <v>0</v>
      </c>
      <c r="I25" s="4"/>
      <c r="J25" s="4">
        <f t="shared" si="3"/>
        <v>0</v>
      </c>
      <c r="K25" s="3">
        <f t="shared" si="0"/>
        <v>0</v>
      </c>
    </row>
    <row r="26" spans="1:11" ht="12.75">
      <c r="A26" s="6" t="s">
        <v>45</v>
      </c>
      <c r="B26" s="9"/>
      <c r="C26" s="4"/>
      <c r="D26" s="4"/>
      <c r="E26" s="4"/>
      <c r="F26" s="4"/>
      <c r="G26" s="4"/>
      <c r="H26" s="4">
        <f>F26*G26</f>
        <v>0</v>
      </c>
      <c r="I26" s="4"/>
      <c r="J26" s="4">
        <f t="shared" si="3"/>
        <v>0</v>
      </c>
      <c r="K26" s="3">
        <f t="shared" si="0"/>
        <v>0</v>
      </c>
    </row>
    <row r="27" ht="13.5" thickBot="1">
      <c r="K27" s="7">
        <f>SUM(K2:K26)</f>
        <v>12.7945</v>
      </c>
    </row>
    <row r="28" spans="9:11" ht="13.5" thickBot="1">
      <c r="I28" s="1" t="s">
        <v>2</v>
      </c>
      <c r="J28" s="1"/>
      <c r="K28" s="8">
        <f>K27/100*10+K27</f>
        <v>14.07395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-</cp:lastModifiedBy>
  <cp:lastPrinted>2009-01-18T00:45:02Z</cp:lastPrinted>
  <dcterms:created xsi:type="dcterms:W3CDTF">2008-09-23T02:47:08Z</dcterms:created>
  <dcterms:modified xsi:type="dcterms:W3CDTF">2015-11-08T13:37:49Z</dcterms:modified>
  <cp:category/>
  <cp:version/>
  <cp:contentType/>
  <cp:contentStatus/>
</cp:coreProperties>
</file>