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6" i="1"/>
  <c r="H45"/>
  <c r="F45"/>
  <c r="I45" s="1"/>
  <c r="H44"/>
  <c r="F44"/>
  <c r="I44" s="1"/>
  <c r="H43"/>
  <c r="F43"/>
  <c r="I43" s="1"/>
  <c r="H42"/>
  <c r="F42"/>
  <c r="I42" s="1"/>
  <c r="H41"/>
  <c r="F41"/>
  <c r="H40"/>
  <c r="F40"/>
  <c r="J40" s="1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I27" s="1"/>
  <c r="H26"/>
  <c r="F26"/>
  <c r="H25"/>
  <c r="F25"/>
  <c r="H24"/>
  <c r="F24"/>
  <c r="H23"/>
  <c r="F23"/>
  <c r="H22"/>
  <c r="F22"/>
  <c r="H21"/>
  <c r="F21"/>
  <c r="I21" s="1"/>
  <c r="H20"/>
  <c r="F20"/>
  <c r="I20" s="1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I6" s="1"/>
  <c r="I41" l="1"/>
  <c r="J39"/>
  <c r="J38"/>
  <c r="I37"/>
  <c r="I36"/>
  <c r="I35"/>
  <c r="I34"/>
  <c r="I33"/>
  <c r="I32"/>
  <c r="I31"/>
  <c r="I30"/>
  <c r="I29"/>
  <c r="I28"/>
  <c r="I26"/>
  <c r="I25"/>
  <c r="I24"/>
  <c r="I23"/>
  <c r="I22"/>
  <c r="I19"/>
  <c r="I18"/>
  <c r="I14"/>
  <c r="I16"/>
  <c r="I17"/>
  <c r="I15"/>
  <c r="I12"/>
  <c r="I13"/>
  <c r="I11"/>
  <c r="I10"/>
  <c r="I9"/>
  <c r="I8"/>
  <c r="I7"/>
</calcChain>
</file>

<file path=xl/sharedStrings.xml><?xml version="1.0" encoding="utf-8"?>
<sst xmlns="http://schemas.openxmlformats.org/spreadsheetml/2006/main" count="51" uniqueCount="48">
  <si>
    <t>CENOVÁ NABÍDKA ELEKTROPRACÍ</t>
  </si>
  <si>
    <t>TEXT</t>
  </si>
  <si>
    <t>PRÁCE</t>
  </si>
  <si>
    <t>CELKEM</t>
  </si>
  <si>
    <t>ks/m</t>
  </si>
  <si>
    <t>cena/jed.</t>
  </si>
  <si>
    <t>celkem</t>
  </si>
  <si>
    <t>kabel CYKY5Cx6</t>
  </si>
  <si>
    <t>kabel CYKY3Cx1.5</t>
  </si>
  <si>
    <t>kabel CYKY3Cx2.5</t>
  </si>
  <si>
    <t>kabel CYKY3Ox1.5</t>
  </si>
  <si>
    <t>kabel CYKY 5Cx2.5</t>
  </si>
  <si>
    <t>CY4ŽZ</t>
  </si>
  <si>
    <t>utp cat 5e</t>
  </si>
  <si>
    <t>koax 75 ohm</t>
  </si>
  <si>
    <t>trubka 16 ohebná</t>
  </si>
  <si>
    <t>chránič 4p/40/0,03A</t>
  </si>
  <si>
    <t>jistič 16A/3</t>
  </si>
  <si>
    <t>jistič 16A/1</t>
  </si>
  <si>
    <t>jistič 10A/1</t>
  </si>
  <si>
    <t>pomocný materiál rozvaděče</t>
  </si>
  <si>
    <t>zásuvka datová ABB tango</t>
  </si>
  <si>
    <t xml:space="preserve">pomocný materiál  </t>
  </si>
  <si>
    <t>ukončení kabelů do 2,5mm</t>
  </si>
  <si>
    <t>ukončení kabelů do 6mm</t>
  </si>
  <si>
    <t>revize</t>
  </si>
  <si>
    <t xml:space="preserve">doprava </t>
  </si>
  <si>
    <t>provozní režie</t>
  </si>
  <si>
    <t>CELKEM bez DPH</t>
  </si>
  <si>
    <t>kabelový žlab 250x100 s víkem</t>
  </si>
  <si>
    <t>(montáž do podlahy)</t>
  </si>
  <si>
    <t>(montáž do stropu)</t>
  </si>
  <si>
    <t>rozvaděč 72 mod.přisazený</t>
  </si>
  <si>
    <t>vypínač 40A/3</t>
  </si>
  <si>
    <t>svodič přep.st.B+C 3-mod.</t>
  </si>
  <si>
    <t>lišta vkládací 40x40</t>
  </si>
  <si>
    <t>lišta vkládací 30x25</t>
  </si>
  <si>
    <t>krabice lištová přístrojová</t>
  </si>
  <si>
    <t>spínač 01 ABB klasik</t>
  </si>
  <si>
    <t>spínač 05 ABB klasik</t>
  </si>
  <si>
    <t>spínač 06 ABB klasik</t>
  </si>
  <si>
    <t>spínač 07 ABB klasik</t>
  </si>
  <si>
    <t>tlačítko 1S0 ABB klasik</t>
  </si>
  <si>
    <t>zás. 230V jedn.ABB klasik</t>
  </si>
  <si>
    <t>zásuvka tv+sat ABB klasik</t>
  </si>
  <si>
    <t>lišta vkládací 60x40</t>
  </si>
  <si>
    <t>MATERIÁL</t>
  </si>
  <si>
    <t>Kanceláře Praha 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</si>
</sst>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name val="Arial Black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i/>
      <sz val="18"/>
      <name val="Bookman Old Style"/>
      <family val="1"/>
      <charset val="238"/>
    </font>
    <font>
      <b/>
      <sz val="14"/>
      <name val="Arial Cyr"/>
      <family val="2"/>
      <charset val="204"/>
    </font>
    <font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46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</fills>
  <borders count="5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3" fillId="2" borderId="4" xfId="0" applyFont="1" applyFill="1" applyBorder="1" applyAlignment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3" borderId="20" xfId="0" applyFont="1" applyFill="1" applyBorder="1"/>
    <xf numFmtId="0" fontId="3" fillId="3" borderId="1" xfId="0" applyFont="1" applyFill="1" applyBorder="1"/>
    <xf numFmtId="0" fontId="3" fillId="3" borderId="21" xfId="0" applyFont="1" applyFill="1" applyBorder="1"/>
    <xf numFmtId="0" fontId="3" fillId="3" borderId="24" xfId="0" applyFont="1" applyFill="1" applyBorder="1" applyAlignment="1"/>
    <xf numFmtId="0" fontId="3" fillId="3" borderId="25" xfId="0" applyFont="1" applyFill="1" applyBorder="1" applyAlignment="1"/>
    <xf numFmtId="0" fontId="3" fillId="3" borderId="26" xfId="0" applyFont="1" applyFill="1" applyBorder="1" applyAlignment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8" xfId="0" applyFont="1" applyFill="1" applyBorder="1"/>
    <xf numFmtId="0" fontId="3" fillId="3" borderId="29" xfId="0" applyFont="1" applyFill="1" applyBorder="1"/>
    <xf numFmtId="0" fontId="3" fillId="4" borderId="25" xfId="0" applyFont="1" applyFill="1" applyBorder="1" applyAlignment="1"/>
    <xf numFmtId="0" fontId="3" fillId="4" borderId="26" xfId="0" applyFont="1" applyFill="1" applyBorder="1" applyAlignment="1"/>
    <xf numFmtId="0" fontId="3" fillId="5" borderId="30" xfId="0" applyFont="1" applyFill="1" applyBorder="1" applyAlignment="1"/>
    <xf numFmtId="0" fontId="0" fillId="4" borderId="24" xfId="0" applyFill="1" applyBorder="1" applyAlignment="1"/>
    <xf numFmtId="0" fontId="3" fillId="4" borderId="28" xfId="0" applyFont="1" applyFill="1" applyBorder="1"/>
    <xf numFmtId="0" fontId="3" fillId="4" borderId="29" xfId="0" applyFont="1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6" borderId="28" xfId="0" applyFont="1" applyFill="1" applyBorder="1"/>
    <xf numFmtId="0" fontId="3" fillId="6" borderId="29" xfId="0" applyFont="1" applyFill="1" applyBorder="1"/>
    <xf numFmtId="0" fontId="3" fillId="6" borderId="27" xfId="0" applyFont="1" applyFill="1" applyBorder="1"/>
    <xf numFmtId="0" fontId="3" fillId="6" borderId="24" xfId="0" applyFont="1" applyFill="1" applyBorder="1"/>
    <xf numFmtId="0" fontId="3" fillId="6" borderId="36" xfId="0" applyFont="1" applyFill="1" applyBorder="1"/>
    <xf numFmtId="0" fontId="3" fillId="6" borderId="37" xfId="0" applyFont="1" applyFill="1" applyBorder="1"/>
    <xf numFmtId="0" fontId="3" fillId="6" borderId="38" xfId="0" applyFont="1" applyFill="1" applyBorder="1"/>
    <xf numFmtId="0" fontId="3" fillId="6" borderId="30" xfId="0" applyFont="1" applyFill="1" applyBorder="1"/>
    <xf numFmtId="0" fontId="3" fillId="5" borderId="36" xfId="0" applyFont="1" applyFill="1" applyBorder="1"/>
    <xf numFmtId="0" fontId="3" fillId="5" borderId="37" xfId="0" applyFont="1" applyFill="1" applyBorder="1"/>
    <xf numFmtId="0" fontId="3" fillId="5" borderId="38" xfId="0" applyFont="1" applyFill="1" applyBorder="1"/>
    <xf numFmtId="0" fontId="3" fillId="5" borderId="30" xfId="0" applyFont="1" applyFill="1" applyBorder="1"/>
    <xf numFmtId="0" fontId="0" fillId="5" borderId="30" xfId="0" applyFill="1" applyBorder="1" applyAlignment="1"/>
    <xf numFmtId="0" fontId="3" fillId="5" borderId="31" xfId="0" applyFont="1" applyFill="1" applyBorder="1" applyAlignment="1"/>
    <xf numFmtId="0" fontId="3" fillId="5" borderId="32" xfId="0" applyFont="1" applyFill="1" applyBorder="1" applyAlignment="1"/>
    <xf numFmtId="0" fontId="3" fillId="5" borderId="39" xfId="0" applyFont="1" applyFill="1" applyBorder="1"/>
    <xf numFmtId="0" fontId="3" fillId="5" borderId="40" xfId="0" applyFont="1" applyFill="1" applyBorder="1"/>
    <xf numFmtId="0" fontId="3" fillId="5" borderId="41" xfId="0" applyFont="1" applyFill="1" applyBorder="1"/>
    <xf numFmtId="0" fontId="3" fillId="3" borderId="22" xfId="0" applyFont="1" applyFill="1" applyBorder="1" applyAlignment="1"/>
    <xf numFmtId="0" fontId="3" fillId="3" borderId="23" xfId="0" applyFont="1" applyFill="1" applyBorder="1" applyAlignment="1"/>
    <xf numFmtId="0" fontId="3" fillId="5" borderId="42" xfId="0" applyFont="1" applyFill="1" applyBorder="1"/>
    <xf numFmtId="0" fontId="3" fillId="5" borderId="47" xfId="0" applyFont="1" applyFill="1" applyBorder="1"/>
    <xf numFmtId="0" fontId="3" fillId="5" borderId="5" xfId="0" applyFont="1" applyFill="1" applyBorder="1"/>
    <xf numFmtId="0" fontId="3" fillId="5" borderId="48" xfId="0" applyFont="1" applyFill="1" applyBorder="1"/>
    <xf numFmtId="0" fontId="3" fillId="0" borderId="0" xfId="0" applyFont="1" applyAlignment="1">
      <alignment horizontal="center"/>
    </xf>
    <xf numFmtId="0" fontId="3" fillId="5" borderId="43" xfId="0" applyFont="1" applyFill="1" applyBorder="1" applyAlignment="1"/>
    <xf numFmtId="0" fontId="3" fillId="5" borderId="44" xfId="0" applyFont="1" applyFill="1" applyBorder="1" applyAlignment="1"/>
    <xf numFmtId="0" fontId="3" fillId="5" borderId="45" xfId="0" applyFont="1" applyFill="1" applyBorder="1" applyAlignment="1"/>
    <xf numFmtId="0" fontId="3" fillId="3" borderId="22" xfId="0" applyFont="1" applyFill="1" applyBorder="1" applyAlignment="1"/>
    <xf numFmtId="0" fontId="3" fillId="3" borderId="23" xfId="0" applyFont="1" applyFill="1" applyBorder="1" applyAlignment="1"/>
    <xf numFmtId="0" fontId="7" fillId="5" borderId="5" xfId="0" applyFont="1" applyFill="1" applyBorder="1" applyAlignment="1"/>
    <xf numFmtId="0" fontId="7" fillId="5" borderId="46" xfId="0" applyFont="1" applyFill="1" applyBorder="1" applyAlignment="1"/>
    <xf numFmtId="0" fontId="7" fillId="5" borderId="6" xfId="0" applyFont="1" applyFill="1" applyBorder="1" applyAlignment="1"/>
    <xf numFmtId="0" fontId="3" fillId="5" borderId="5" xfId="0" applyFont="1" applyFill="1" applyBorder="1" applyAlignment="1"/>
    <xf numFmtId="0" fontId="3" fillId="5" borderId="6" xfId="0" applyFont="1" applyFill="1" applyBorder="1" applyAlignment="1"/>
    <xf numFmtId="0" fontId="0" fillId="5" borderId="30" xfId="0" applyFill="1" applyBorder="1" applyAlignment="1"/>
    <xf numFmtId="0" fontId="3" fillId="5" borderId="31" xfId="0" applyFont="1" applyFill="1" applyBorder="1" applyAlignment="1"/>
    <xf numFmtId="0" fontId="3" fillId="5" borderId="32" xfId="0" applyFont="1" applyFill="1" applyBorder="1" applyAlignment="1"/>
    <xf numFmtId="0" fontId="0" fillId="6" borderId="30" xfId="0" applyFill="1" applyBorder="1" applyAlignment="1"/>
    <xf numFmtId="0" fontId="3" fillId="6" borderId="31" xfId="0" applyFont="1" applyFill="1" applyBorder="1" applyAlignment="1"/>
    <xf numFmtId="0" fontId="3" fillId="6" borderId="32" xfId="0" applyFont="1" applyFill="1" applyBorder="1" applyAlignment="1"/>
    <xf numFmtId="0" fontId="0" fillId="6" borderId="24" xfId="0" applyFill="1" applyBorder="1" applyAlignment="1"/>
    <xf numFmtId="0" fontId="3" fillId="6" borderId="25" xfId="0" applyFont="1" applyFill="1" applyBorder="1" applyAlignment="1"/>
    <xf numFmtId="0" fontId="3" fillId="6" borderId="26" xfId="0" applyFont="1" applyFill="1" applyBorder="1" applyAlignment="1"/>
    <xf numFmtId="0" fontId="0" fillId="6" borderId="33" xfId="0" applyFill="1" applyBorder="1" applyAlignment="1"/>
    <xf numFmtId="0" fontId="3" fillId="6" borderId="34" xfId="0" applyFont="1" applyFill="1" applyBorder="1" applyAlignment="1"/>
    <xf numFmtId="0" fontId="3" fillId="6" borderId="35" xfId="0" applyFont="1" applyFill="1" applyBorder="1" applyAlignment="1"/>
    <xf numFmtId="0" fontId="0" fillId="4" borderId="24" xfId="0" applyFill="1" applyBorder="1" applyAlignment="1"/>
    <xf numFmtId="0" fontId="3" fillId="4" borderId="25" xfId="0" applyFont="1" applyFill="1" applyBorder="1" applyAlignment="1"/>
    <xf numFmtId="0" fontId="3" fillId="4" borderId="26" xfId="0" applyFont="1" applyFill="1" applyBorder="1" applyAlignment="1"/>
    <xf numFmtId="0" fontId="3" fillId="4" borderId="24" xfId="0" applyFont="1" applyFill="1" applyBorder="1" applyAlignment="1"/>
    <xf numFmtId="0" fontId="3" fillId="3" borderId="24" xfId="0" applyFont="1" applyFill="1" applyBorder="1" applyAlignment="1"/>
    <xf numFmtId="0" fontId="3" fillId="3" borderId="25" xfId="0" applyFont="1" applyFill="1" applyBorder="1" applyAlignment="1"/>
    <xf numFmtId="0" fontId="3" fillId="3" borderId="26" xfId="0" applyFont="1" applyFill="1" applyBorder="1" applyAlignment="1"/>
    <xf numFmtId="0" fontId="3" fillId="3" borderId="17" xfId="0" applyFont="1" applyFill="1" applyBorder="1" applyAlignment="1"/>
    <xf numFmtId="0" fontId="3" fillId="3" borderId="18" xfId="0" applyFont="1" applyFill="1" applyBorder="1" applyAlignment="1"/>
    <xf numFmtId="0" fontId="3" fillId="3" borderId="19" xfId="0" applyFont="1" applyFill="1" applyBorder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50" xfId="0" applyBorder="1"/>
    <xf numFmtId="0" fontId="0" fillId="0" borderId="49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5" borderId="37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L18" sqref="L18"/>
    </sheetView>
  </sheetViews>
  <sheetFormatPr defaultRowHeight="15"/>
  <sheetData>
    <row r="1" spans="1:10" ht="18.75">
      <c r="A1" s="82" t="s">
        <v>47</v>
      </c>
      <c r="B1" s="82"/>
      <c r="C1" s="83"/>
      <c r="D1" s="83"/>
      <c r="E1" s="83"/>
      <c r="F1" s="83"/>
      <c r="G1" s="83"/>
      <c r="H1" s="83"/>
      <c r="I1" s="83"/>
      <c r="J1" s="83"/>
    </row>
    <row r="2" spans="1:10">
      <c r="A2" s="1"/>
      <c r="B2" s="84" t="s">
        <v>0</v>
      </c>
      <c r="C2" s="84"/>
      <c r="D2" s="84"/>
      <c r="E2" s="84"/>
      <c r="F2" s="84"/>
      <c r="G2" s="84"/>
      <c r="H2" s="84"/>
      <c r="I2" s="84"/>
      <c r="J2" s="2"/>
    </row>
    <row r="3" spans="1:10" ht="15.75" thickBot="1">
      <c r="A3" s="2"/>
      <c r="B3" s="84"/>
      <c r="C3" s="84"/>
      <c r="D3" s="84"/>
      <c r="E3" s="84"/>
      <c r="F3" s="84"/>
      <c r="G3" s="84"/>
      <c r="H3" s="84"/>
      <c r="I3" s="84"/>
      <c r="J3" s="2"/>
    </row>
    <row r="4" spans="1:10" ht="15.75" thickBot="1">
      <c r="A4" s="85" t="s">
        <v>1</v>
      </c>
      <c r="B4" s="86"/>
      <c r="C4" s="87"/>
      <c r="D4" s="3"/>
      <c r="E4" s="91" t="s">
        <v>46</v>
      </c>
      <c r="F4" s="92"/>
      <c r="G4" s="93" t="s">
        <v>2</v>
      </c>
      <c r="H4" s="94"/>
      <c r="I4" s="95" t="s">
        <v>3</v>
      </c>
      <c r="J4" s="96"/>
    </row>
    <row r="5" spans="1:10" ht="15.75" thickBot="1">
      <c r="A5" s="88"/>
      <c r="B5" s="89"/>
      <c r="C5" s="90"/>
      <c r="D5" s="4" t="s">
        <v>4</v>
      </c>
      <c r="E5" s="5" t="s">
        <v>5</v>
      </c>
      <c r="F5" s="5" t="s">
        <v>6</v>
      </c>
      <c r="G5" s="5" t="s">
        <v>5</v>
      </c>
      <c r="H5" s="6" t="s">
        <v>6</v>
      </c>
      <c r="I5" s="97"/>
      <c r="J5" s="98"/>
    </row>
    <row r="6" spans="1:10" ht="15.75" thickBot="1">
      <c r="A6" s="79" t="s">
        <v>7</v>
      </c>
      <c r="B6" s="80"/>
      <c r="C6" s="81"/>
      <c r="D6" s="7">
        <v>25</v>
      </c>
      <c r="E6" s="8"/>
      <c r="F6" s="9">
        <f>D6*E6</f>
        <v>0</v>
      </c>
      <c r="G6" s="8"/>
      <c r="H6" s="9">
        <f>D6*G6</f>
        <v>0</v>
      </c>
      <c r="I6" s="53">
        <f>F6+H6</f>
        <v>0</v>
      </c>
      <c r="J6" s="54"/>
    </row>
    <row r="7" spans="1:10" ht="15.75" thickBot="1">
      <c r="A7" s="76" t="s">
        <v>11</v>
      </c>
      <c r="B7" s="77"/>
      <c r="C7" s="78"/>
      <c r="D7" s="7">
        <v>30</v>
      </c>
      <c r="E7" s="8"/>
      <c r="F7" s="9">
        <f t="shared" ref="F7:F45" si="0">D7*E7</f>
        <v>0</v>
      </c>
      <c r="G7" s="8"/>
      <c r="H7" s="9">
        <f t="shared" ref="H7:H45" si="1">D7*G7</f>
        <v>0</v>
      </c>
      <c r="I7" s="53">
        <f t="shared" ref="I7:I45" si="2">F7+H7</f>
        <v>0</v>
      </c>
      <c r="J7" s="54"/>
    </row>
    <row r="8" spans="1:10" ht="15.75" thickBot="1">
      <c r="A8" s="10" t="s">
        <v>8</v>
      </c>
      <c r="B8" s="11"/>
      <c r="C8" s="12"/>
      <c r="D8" s="13">
        <v>550</v>
      </c>
      <c r="E8" s="14"/>
      <c r="F8" s="9">
        <f t="shared" si="0"/>
        <v>0</v>
      </c>
      <c r="G8" s="14"/>
      <c r="H8" s="9">
        <f t="shared" si="1"/>
        <v>0</v>
      </c>
      <c r="I8" s="53">
        <f t="shared" si="2"/>
        <v>0</v>
      </c>
      <c r="J8" s="54"/>
    </row>
    <row r="9" spans="1:10" ht="15.75" thickBot="1">
      <c r="A9" s="10" t="s">
        <v>9</v>
      </c>
      <c r="B9" s="11"/>
      <c r="C9" s="12"/>
      <c r="D9" s="15">
        <v>800</v>
      </c>
      <c r="E9" s="16"/>
      <c r="F9" s="9">
        <f t="shared" si="0"/>
        <v>0</v>
      </c>
      <c r="G9" s="16"/>
      <c r="H9" s="9">
        <f t="shared" si="1"/>
        <v>0</v>
      </c>
      <c r="I9" s="53">
        <f t="shared" si="2"/>
        <v>0</v>
      </c>
      <c r="J9" s="54"/>
    </row>
    <row r="10" spans="1:10" ht="15.75" thickBot="1">
      <c r="A10" s="76" t="s">
        <v>10</v>
      </c>
      <c r="B10" s="77"/>
      <c r="C10" s="78"/>
      <c r="D10" s="13">
        <v>200</v>
      </c>
      <c r="E10" s="14"/>
      <c r="F10" s="9">
        <f t="shared" si="0"/>
        <v>0</v>
      </c>
      <c r="G10" s="14"/>
      <c r="H10" s="9">
        <f t="shared" si="1"/>
        <v>0</v>
      </c>
      <c r="I10" s="53">
        <f t="shared" si="2"/>
        <v>0</v>
      </c>
      <c r="J10" s="54"/>
    </row>
    <row r="11" spans="1:10" ht="15.75" thickBot="1">
      <c r="A11" s="19" t="s">
        <v>12</v>
      </c>
      <c r="B11" s="38"/>
      <c r="C11" s="39"/>
      <c r="D11" s="15">
        <v>60</v>
      </c>
      <c r="E11" s="16"/>
      <c r="F11" s="9">
        <f t="shared" si="0"/>
        <v>0</v>
      </c>
      <c r="G11" s="16"/>
      <c r="H11" s="9">
        <f t="shared" si="1"/>
        <v>0</v>
      </c>
      <c r="I11" s="53">
        <f t="shared" si="2"/>
        <v>0</v>
      </c>
      <c r="J11" s="54"/>
    </row>
    <row r="12" spans="1:10" ht="15.75" thickBot="1">
      <c r="A12" t="s">
        <v>13</v>
      </c>
      <c r="B12" s="2"/>
      <c r="C12" s="2"/>
      <c r="D12" s="13">
        <v>400</v>
      </c>
      <c r="E12" s="14"/>
      <c r="F12" s="9">
        <f t="shared" si="0"/>
        <v>0</v>
      </c>
      <c r="G12" s="14"/>
      <c r="H12" s="9">
        <f t="shared" si="1"/>
        <v>0</v>
      </c>
      <c r="I12" s="53">
        <f t="shared" si="2"/>
        <v>0</v>
      </c>
      <c r="J12" s="54"/>
    </row>
    <row r="13" spans="1:10" ht="15.75" thickBot="1">
      <c r="A13" s="20" t="s">
        <v>14</v>
      </c>
      <c r="B13" s="17"/>
      <c r="C13" s="18"/>
      <c r="D13" s="15">
        <v>150</v>
      </c>
      <c r="E13" s="16"/>
      <c r="F13" s="9">
        <f t="shared" si="0"/>
        <v>0</v>
      </c>
      <c r="G13" s="16"/>
      <c r="H13" s="9">
        <f t="shared" si="1"/>
        <v>0</v>
      </c>
      <c r="I13" s="53">
        <f t="shared" si="2"/>
        <v>0</v>
      </c>
      <c r="J13" s="54"/>
    </row>
    <row r="14" spans="1:10" ht="15.75" thickBot="1">
      <c r="A14" s="103" t="s">
        <v>29</v>
      </c>
      <c r="C14" s="99"/>
      <c r="D14" s="13">
        <v>40</v>
      </c>
      <c r="E14" s="14"/>
      <c r="F14" s="9">
        <f t="shared" si="0"/>
        <v>0</v>
      </c>
      <c r="G14" s="14"/>
      <c r="H14" s="9">
        <f t="shared" si="1"/>
        <v>0</v>
      </c>
      <c r="I14" s="53">
        <f t="shared" si="2"/>
        <v>0</v>
      </c>
      <c r="J14" s="54"/>
    </row>
    <row r="15" spans="1:10" ht="15.75" thickBot="1">
      <c r="A15" s="102" t="s">
        <v>30</v>
      </c>
      <c r="B15" s="102"/>
      <c r="C15" s="101"/>
      <c r="D15" s="15"/>
      <c r="E15" s="16"/>
      <c r="F15" s="9">
        <f t="shared" si="0"/>
        <v>0</v>
      </c>
      <c r="G15" s="16"/>
      <c r="H15" s="9">
        <f t="shared" si="1"/>
        <v>0</v>
      </c>
      <c r="I15" s="53">
        <f t="shared" si="2"/>
        <v>0</v>
      </c>
      <c r="J15" s="54"/>
    </row>
    <row r="16" spans="1:10" ht="15.75" thickBot="1">
      <c r="A16" t="s">
        <v>29</v>
      </c>
      <c r="C16" s="100"/>
      <c r="D16" s="13">
        <v>20</v>
      </c>
      <c r="E16" s="14"/>
      <c r="F16" s="9">
        <f t="shared" si="0"/>
        <v>0</v>
      </c>
      <c r="G16" s="14"/>
      <c r="H16" s="9">
        <f t="shared" si="1"/>
        <v>0</v>
      </c>
      <c r="I16" s="53">
        <f t="shared" si="2"/>
        <v>0</v>
      </c>
      <c r="J16" s="54"/>
    </row>
    <row r="17" spans="1:10" ht="15.75" thickBot="1">
      <c r="A17" t="s">
        <v>31</v>
      </c>
      <c r="D17" s="21"/>
      <c r="E17" s="22"/>
      <c r="F17" s="9">
        <f t="shared" si="0"/>
        <v>0</v>
      </c>
      <c r="G17" s="22"/>
      <c r="H17" s="9">
        <f t="shared" si="1"/>
        <v>0</v>
      </c>
      <c r="I17" s="53">
        <f t="shared" si="2"/>
        <v>0</v>
      </c>
      <c r="J17" s="54"/>
    </row>
    <row r="18" spans="1:10" ht="15.75" thickBot="1">
      <c r="A18" s="72" t="s">
        <v>15</v>
      </c>
      <c r="B18" s="73"/>
      <c r="C18" s="74"/>
      <c r="D18" s="23">
        <v>30</v>
      </c>
      <c r="E18" s="24"/>
      <c r="F18" s="9">
        <f t="shared" si="0"/>
        <v>0</v>
      </c>
      <c r="G18" s="24"/>
      <c r="H18" s="9">
        <f t="shared" si="1"/>
        <v>0</v>
      </c>
      <c r="I18" s="53">
        <f t="shared" si="2"/>
        <v>0</v>
      </c>
      <c r="J18" s="54"/>
    </row>
    <row r="19" spans="1:10" ht="15.75" thickBot="1">
      <c r="A19" s="75" t="s">
        <v>37</v>
      </c>
      <c r="B19" s="73"/>
      <c r="C19" s="74"/>
      <c r="D19" s="21">
        <v>980</v>
      </c>
      <c r="E19" s="22"/>
      <c r="F19" s="9">
        <f t="shared" si="0"/>
        <v>0</v>
      </c>
      <c r="G19" s="22"/>
      <c r="H19" s="9">
        <f t="shared" si="1"/>
        <v>0</v>
      </c>
      <c r="I19" s="53">
        <f t="shared" si="2"/>
        <v>0</v>
      </c>
      <c r="J19" s="54"/>
    </row>
    <row r="20" spans="1:10" ht="15.75" thickBot="1">
      <c r="A20" t="s">
        <v>32</v>
      </c>
      <c r="B20" s="2"/>
      <c r="C20" s="2"/>
      <c r="D20" s="21">
        <v>1</v>
      </c>
      <c r="E20" s="22"/>
      <c r="F20" s="9">
        <f t="shared" si="0"/>
        <v>0</v>
      </c>
      <c r="G20" s="22"/>
      <c r="H20" s="9">
        <f t="shared" si="1"/>
        <v>0</v>
      </c>
      <c r="I20" s="53">
        <f t="shared" si="2"/>
        <v>0</v>
      </c>
      <c r="J20" s="54"/>
    </row>
    <row r="21" spans="1:10" ht="15.75" thickBot="1">
      <c r="A21" s="72" t="s">
        <v>33</v>
      </c>
      <c r="B21" s="73"/>
      <c r="C21" s="74"/>
      <c r="D21" s="23">
        <v>1</v>
      </c>
      <c r="E21" s="24"/>
      <c r="F21" s="9">
        <f t="shared" si="0"/>
        <v>0</v>
      </c>
      <c r="G21" s="24"/>
      <c r="H21" s="9">
        <f t="shared" si="1"/>
        <v>0</v>
      </c>
      <c r="I21" s="53">
        <f t="shared" si="2"/>
        <v>0</v>
      </c>
      <c r="J21" s="54"/>
    </row>
    <row r="22" spans="1:10" ht="15.75" thickBot="1">
      <c r="A22" t="s">
        <v>34</v>
      </c>
      <c r="D22" s="21">
        <v>1</v>
      </c>
      <c r="E22" s="22"/>
      <c r="F22" s="9">
        <f t="shared" si="0"/>
        <v>0</v>
      </c>
      <c r="G22" s="22"/>
      <c r="H22" s="9">
        <f t="shared" si="1"/>
        <v>0</v>
      </c>
      <c r="I22" s="53">
        <f t="shared" si="2"/>
        <v>0</v>
      </c>
      <c r="J22" s="54"/>
    </row>
    <row r="23" spans="1:10" ht="15.75" thickBot="1">
      <c r="A23" s="72" t="s">
        <v>16</v>
      </c>
      <c r="B23" s="73"/>
      <c r="C23" s="74"/>
      <c r="D23" s="23">
        <v>3</v>
      </c>
      <c r="E23" s="24"/>
      <c r="F23" s="9">
        <f t="shared" si="0"/>
        <v>0</v>
      </c>
      <c r="G23" s="24"/>
      <c r="H23" s="9">
        <f t="shared" si="1"/>
        <v>0</v>
      </c>
      <c r="I23" s="53">
        <f t="shared" si="2"/>
        <v>0</v>
      </c>
      <c r="J23" s="54"/>
    </row>
    <row r="24" spans="1:10" ht="15.75" thickBot="1">
      <c r="A24" s="72" t="s">
        <v>17</v>
      </c>
      <c r="B24" s="73"/>
      <c r="C24" s="74"/>
      <c r="D24" s="21">
        <v>2</v>
      </c>
      <c r="E24" s="22"/>
      <c r="F24" s="9">
        <f t="shared" si="0"/>
        <v>0</v>
      </c>
      <c r="G24" s="22"/>
      <c r="H24" s="9">
        <f t="shared" si="1"/>
        <v>0</v>
      </c>
      <c r="I24" s="53">
        <f t="shared" si="2"/>
        <v>0</v>
      </c>
      <c r="J24" s="54"/>
    </row>
    <row r="25" spans="1:10" ht="15.75" thickBot="1">
      <c r="A25" s="72" t="s">
        <v>18</v>
      </c>
      <c r="B25" s="73"/>
      <c r="C25" s="74"/>
      <c r="D25" s="23">
        <v>25</v>
      </c>
      <c r="E25" s="24"/>
      <c r="F25" s="9">
        <f t="shared" si="0"/>
        <v>0</v>
      </c>
      <c r="G25" s="24"/>
      <c r="H25" s="9">
        <f t="shared" si="1"/>
        <v>0</v>
      </c>
      <c r="I25" s="53">
        <f t="shared" si="2"/>
        <v>0</v>
      </c>
      <c r="J25" s="54"/>
    </row>
    <row r="26" spans="1:10" ht="15.75" thickBot="1">
      <c r="A26" s="66" t="s">
        <v>19</v>
      </c>
      <c r="B26" s="67"/>
      <c r="C26" s="68"/>
      <c r="D26" s="25">
        <v>12</v>
      </c>
      <c r="E26" s="26"/>
      <c r="F26" s="9">
        <f t="shared" si="0"/>
        <v>0</v>
      </c>
      <c r="G26" s="26"/>
      <c r="H26" s="9">
        <f t="shared" si="1"/>
        <v>0</v>
      </c>
      <c r="I26" s="53">
        <f t="shared" si="2"/>
        <v>0</v>
      </c>
      <c r="J26" s="54"/>
    </row>
    <row r="27" spans="1:10" ht="15.75" thickBot="1">
      <c r="A27" s="66" t="s">
        <v>20</v>
      </c>
      <c r="B27" s="67"/>
      <c r="C27" s="68"/>
      <c r="D27" s="27">
        <v>1</v>
      </c>
      <c r="E27" s="28"/>
      <c r="F27" s="9">
        <f t="shared" si="0"/>
        <v>0</v>
      </c>
      <c r="G27" s="28"/>
      <c r="H27" s="9">
        <f t="shared" si="1"/>
        <v>0</v>
      </c>
      <c r="I27" s="53">
        <f t="shared" si="2"/>
        <v>0</v>
      </c>
      <c r="J27" s="54"/>
    </row>
    <row r="28" spans="1:10" ht="15.75" thickBot="1">
      <c r="A28" s="66" t="s">
        <v>38</v>
      </c>
      <c r="B28" s="67"/>
      <c r="C28" s="68"/>
      <c r="D28" s="25">
        <v>15</v>
      </c>
      <c r="E28" s="26"/>
      <c r="F28" s="9">
        <f t="shared" si="0"/>
        <v>0</v>
      </c>
      <c r="G28" s="26"/>
      <c r="H28" s="9">
        <f t="shared" si="1"/>
        <v>0</v>
      </c>
      <c r="I28" s="53">
        <f t="shared" si="2"/>
        <v>0</v>
      </c>
      <c r="J28" s="54"/>
    </row>
    <row r="29" spans="1:10" ht="15.75" thickBot="1">
      <c r="A29" s="66" t="s">
        <v>39</v>
      </c>
      <c r="B29" s="67"/>
      <c r="C29" s="68"/>
      <c r="D29" s="27">
        <v>4</v>
      </c>
      <c r="E29" s="28"/>
      <c r="F29" s="9">
        <f t="shared" si="0"/>
        <v>0</v>
      </c>
      <c r="G29" s="28"/>
      <c r="H29" s="9">
        <f t="shared" si="1"/>
        <v>0</v>
      </c>
      <c r="I29" s="53">
        <f t="shared" si="2"/>
        <v>0</v>
      </c>
      <c r="J29" s="54"/>
    </row>
    <row r="30" spans="1:10" ht="15.75" thickBot="1">
      <c r="A30" s="69" t="s">
        <v>40</v>
      </c>
      <c r="B30" s="70"/>
      <c r="C30" s="71"/>
      <c r="D30" s="29">
        <v>10</v>
      </c>
      <c r="E30" s="30"/>
      <c r="F30" s="9">
        <f t="shared" si="0"/>
        <v>0</v>
      </c>
      <c r="G30" s="30"/>
      <c r="H30" s="9">
        <f t="shared" si="1"/>
        <v>0</v>
      </c>
      <c r="I30" s="53">
        <f t="shared" si="2"/>
        <v>0</v>
      </c>
      <c r="J30" s="54"/>
    </row>
    <row r="31" spans="1:10" ht="15.75" thickBot="1">
      <c r="A31" s="63" t="s">
        <v>41</v>
      </c>
      <c r="B31" s="64"/>
      <c r="C31" s="65"/>
      <c r="D31" s="31">
        <v>3</v>
      </c>
      <c r="E31" s="32"/>
      <c r="F31" s="9">
        <f t="shared" si="0"/>
        <v>0</v>
      </c>
      <c r="G31" s="32"/>
      <c r="H31" s="9">
        <f t="shared" si="1"/>
        <v>0</v>
      </c>
      <c r="I31" s="53">
        <f>F31+H31</f>
        <v>0</v>
      </c>
      <c r="J31" s="54"/>
    </row>
    <row r="32" spans="1:10" ht="15.75" thickBot="1">
      <c r="A32" t="s">
        <v>42</v>
      </c>
      <c r="D32" s="29">
        <v>2</v>
      </c>
      <c r="E32" s="30"/>
      <c r="F32" s="9">
        <f t="shared" si="0"/>
        <v>0</v>
      </c>
      <c r="G32" s="30"/>
      <c r="H32" s="9">
        <f t="shared" si="1"/>
        <v>0</v>
      </c>
      <c r="I32" s="53">
        <f>F32+H32</f>
        <v>0</v>
      </c>
      <c r="J32" s="54"/>
    </row>
    <row r="33" spans="1:10" ht="15.75" thickBot="1">
      <c r="A33" s="63" t="s">
        <v>43</v>
      </c>
      <c r="B33" s="64"/>
      <c r="C33" s="65"/>
      <c r="D33" s="31">
        <v>60</v>
      </c>
      <c r="E33" s="32"/>
      <c r="F33" s="9">
        <f t="shared" si="0"/>
        <v>0</v>
      </c>
      <c r="G33" s="32"/>
      <c r="H33" s="9">
        <f t="shared" si="1"/>
        <v>0</v>
      </c>
      <c r="I33" s="53">
        <f>F33+H33</f>
        <v>0</v>
      </c>
      <c r="J33" s="54"/>
    </row>
    <row r="34" spans="1:10" ht="15.75" thickBot="1">
      <c r="A34" s="63" t="s">
        <v>44</v>
      </c>
      <c r="B34" s="64"/>
      <c r="C34" s="65"/>
      <c r="D34" s="29">
        <v>8</v>
      </c>
      <c r="E34" s="30"/>
      <c r="F34" s="9">
        <f t="shared" si="0"/>
        <v>0</v>
      </c>
      <c r="G34" s="30"/>
      <c r="H34" s="9">
        <f t="shared" si="1"/>
        <v>0</v>
      </c>
      <c r="I34" s="53">
        <f t="shared" si="2"/>
        <v>0</v>
      </c>
      <c r="J34" s="54"/>
    </row>
    <row r="35" spans="1:10" ht="15.75" thickBot="1">
      <c r="A35" s="63" t="s">
        <v>21</v>
      </c>
      <c r="B35" s="64"/>
      <c r="C35" s="65"/>
      <c r="D35" s="31">
        <v>25</v>
      </c>
      <c r="E35" s="32"/>
      <c r="F35" s="9">
        <f t="shared" si="0"/>
        <v>0</v>
      </c>
      <c r="G35" s="32"/>
      <c r="H35" s="9">
        <f t="shared" si="1"/>
        <v>0</v>
      </c>
      <c r="I35" s="53">
        <f t="shared" si="2"/>
        <v>0</v>
      </c>
      <c r="J35" s="54"/>
    </row>
    <row r="36" spans="1:10" ht="15.75" thickBot="1">
      <c r="A36" s="37" t="s">
        <v>22</v>
      </c>
      <c r="B36" s="38"/>
      <c r="C36" s="39"/>
      <c r="D36" s="33">
        <v>1</v>
      </c>
      <c r="E36" s="34"/>
      <c r="F36" s="9">
        <f t="shared" si="0"/>
        <v>0</v>
      </c>
      <c r="G36" s="34"/>
      <c r="H36" s="9">
        <f t="shared" si="1"/>
        <v>0</v>
      </c>
      <c r="I36" s="53">
        <f t="shared" si="2"/>
        <v>0</v>
      </c>
      <c r="J36" s="54"/>
    </row>
    <row r="37" spans="1:10" ht="15.75" thickBot="1">
      <c r="A37" s="37" t="s">
        <v>23</v>
      </c>
      <c r="B37" s="38"/>
      <c r="C37" s="39"/>
      <c r="D37" s="35">
        <v>40</v>
      </c>
      <c r="E37" s="36"/>
      <c r="F37" s="9">
        <f t="shared" si="0"/>
        <v>0</v>
      </c>
      <c r="G37" s="36"/>
      <c r="H37" s="9">
        <f t="shared" si="1"/>
        <v>0</v>
      </c>
      <c r="I37" s="53">
        <f t="shared" si="2"/>
        <v>0</v>
      </c>
      <c r="J37" s="54"/>
    </row>
    <row r="38" spans="1:10" ht="15.75" thickBot="1">
      <c r="A38" s="37" t="s">
        <v>24</v>
      </c>
      <c r="B38" s="38"/>
      <c r="C38" s="39"/>
      <c r="D38" s="40">
        <v>1</v>
      </c>
      <c r="E38" s="41"/>
      <c r="F38" s="9">
        <f t="shared" si="0"/>
        <v>0</v>
      </c>
      <c r="G38" s="42"/>
      <c r="H38" s="9">
        <f t="shared" si="1"/>
        <v>0</v>
      </c>
      <c r="I38" s="43"/>
      <c r="J38" s="44">
        <f>F38*H38</f>
        <v>0</v>
      </c>
    </row>
    <row r="39" spans="1:10" ht="15.75" thickBot="1">
      <c r="A39" s="37" t="s">
        <v>45</v>
      </c>
      <c r="B39" s="38"/>
      <c r="C39" s="39"/>
      <c r="D39" s="40">
        <v>90</v>
      </c>
      <c r="E39" s="45"/>
      <c r="F39" s="9">
        <f t="shared" si="0"/>
        <v>0</v>
      </c>
      <c r="G39" s="42"/>
      <c r="H39" s="9">
        <f t="shared" si="1"/>
        <v>0</v>
      </c>
      <c r="I39" s="43"/>
      <c r="J39" s="44">
        <f>F39*H39</f>
        <v>0</v>
      </c>
    </row>
    <row r="40" spans="1:10" ht="15.75" thickBot="1">
      <c r="A40" s="104" t="s">
        <v>35</v>
      </c>
      <c r="D40" s="40">
        <v>50</v>
      </c>
      <c r="E40" s="34"/>
      <c r="F40" s="9">
        <f t="shared" si="0"/>
        <v>0</v>
      </c>
      <c r="G40" s="34"/>
      <c r="H40" s="9">
        <f t="shared" si="1"/>
        <v>0</v>
      </c>
      <c r="I40" s="43"/>
      <c r="J40" s="44">
        <f>F40*H40</f>
        <v>0</v>
      </c>
    </row>
    <row r="41" spans="1:10" ht="15.75" thickBot="1">
      <c r="A41" s="60" t="s">
        <v>36</v>
      </c>
      <c r="B41" s="61"/>
      <c r="C41" s="62"/>
      <c r="D41" s="35">
        <v>60</v>
      </c>
      <c r="E41" s="41"/>
      <c r="F41" s="9">
        <f t="shared" si="0"/>
        <v>0</v>
      </c>
      <c r="G41" s="42"/>
      <c r="H41" s="9">
        <f t="shared" si="1"/>
        <v>0</v>
      </c>
      <c r="I41" s="53">
        <f>F41+H41</f>
        <v>0</v>
      </c>
      <c r="J41" s="54"/>
    </row>
    <row r="42" spans="1:10" ht="15.75" thickBot="1">
      <c r="A42" t="s">
        <v>25</v>
      </c>
      <c r="B42" s="2"/>
      <c r="C42" s="2"/>
      <c r="D42" s="35">
        <v>1</v>
      </c>
      <c r="E42" s="36"/>
      <c r="F42" s="9">
        <f t="shared" si="0"/>
        <v>0</v>
      </c>
      <c r="G42" s="36"/>
      <c r="H42" s="9">
        <f t="shared" si="1"/>
        <v>0</v>
      </c>
      <c r="I42" s="53">
        <f>F42+H42</f>
        <v>0</v>
      </c>
      <c r="J42" s="54"/>
    </row>
    <row r="43" spans="1:10" ht="15.75" thickBot="1">
      <c r="A43" t="s">
        <v>26</v>
      </c>
      <c r="B43" s="2"/>
      <c r="C43" s="2"/>
      <c r="D43" s="33">
        <v>1</v>
      </c>
      <c r="E43" s="34"/>
      <c r="F43" s="9">
        <f t="shared" si="0"/>
        <v>0</v>
      </c>
      <c r="G43" s="34"/>
      <c r="H43" s="9">
        <f t="shared" si="1"/>
        <v>0</v>
      </c>
      <c r="I43" s="53">
        <f t="shared" si="2"/>
        <v>0</v>
      </c>
      <c r="J43" s="54"/>
    </row>
    <row r="44" spans="1:10" ht="15.75" thickBot="1">
      <c r="A44" s="60" t="s">
        <v>27</v>
      </c>
      <c r="B44" s="61"/>
      <c r="C44" s="62"/>
      <c r="D44" s="35">
        <v>1</v>
      </c>
      <c r="E44" s="36"/>
      <c r="F44" s="9">
        <f t="shared" si="0"/>
        <v>0</v>
      </c>
      <c r="G44" s="36"/>
      <c r="H44" s="9">
        <f t="shared" si="1"/>
        <v>0</v>
      </c>
      <c r="I44" s="53">
        <f t="shared" si="2"/>
        <v>0</v>
      </c>
      <c r="J44" s="54"/>
    </row>
    <row r="45" spans="1:10" ht="15.75" thickBot="1">
      <c r="A45" s="50"/>
      <c r="B45" s="51"/>
      <c r="C45" s="52"/>
      <c r="D45" s="33"/>
      <c r="E45" s="34"/>
      <c r="F45" s="9">
        <f t="shared" si="0"/>
        <v>0</v>
      </c>
      <c r="G45" s="34"/>
      <c r="H45" s="9">
        <f t="shared" si="1"/>
        <v>0</v>
      </c>
      <c r="I45" s="53">
        <f t="shared" si="2"/>
        <v>0</v>
      </c>
      <c r="J45" s="54"/>
    </row>
    <row r="46" spans="1:10" ht="16.5" thickBot="1">
      <c r="A46" s="55" t="s">
        <v>28</v>
      </c>
      <c r="B46" s="56"/>
      <c r="C46" s="57"/>
      <c r="D46" s="46"/>
      <c r="E46" s="47"/>
      <c r="F46" s="48"/>
      <c r="G46" s="47"/>
      <c r="H46" s="48"/>
      <c r="I46" s="58">
        <f>J6+J7+J8+J9+J10+J11+J12+J13+J14+J15+J16+J17+J18+J19+J20+J21+J22+J23+J24+J25+J26+J27+J28+J29+J30+J31+J32+J33+J34+J35+J36+J37+J41+J42+J43+J44+J45</f>
        <v>0</v>
      </c>
      <c r="J46" s="59"/>
    </row>
    <row r="47" spans="1:10">
      <c r="A47" s="49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66">
    <mergeCell ref="A1:J1"/>
    <mergeCell ref="B2:I3"/>
    <mergeCell ref="A4:C5"/>
    <mergeCell ref="E4:F4"/>
    <mergeCell ref="G4:H4"/>
    <mergeCell ref="I4:J5"/>
    <mergeCell ref="A6:C6"/>
    <mergeCell ref="I6:J6"/>
    <mergeCell ref="I7:J7"/>
    <mergeCell ref="I8:J8"/>
    <mergeCell ref="I9:J9"/>
    <mergeCell ref="I10:J10"/>
    <mergeCell ref="A10:C10"/>
    <mergeCell ref="I11:J11"/>
    <mergeCell ref="A7:C7"/>
    <mergeCell ref="I12:J12"/>
    <mergeCell ref="I13:J13"/>
    <mergeCell ref="I14:J14"/>
    <mergeCell ref="A23:C23"/>
    <mergeCell ref="I22:J22"/>
    <mergeCell ref="I15:J15"/>
    <mergeCell ref="I16:J16"/>
    <mergeCell ref="I17:J17"/>
    <mergeCell ref="A18:C18"/>
    <mergeCell ref="I18:J18"/>
    <mergeCell ref="A19:C19"/>
    <mergeCell ref="I19:J19"/>
    <mergeCell ref="I20:J20"/>
    <mergeCell ref="A21:C21"/>
    <mergeCell ref="I21:J21"/>
    <mergeCell ref="I23:J23"/>
    <mergeCell ref="A24:C24"/>
    <mergeCell ref="I24:J24"/>
    <mergeCell ref="A25:C25"/>
    <mergeCell ref="I25:J25"/>
    <mergeCell ref="A26:C26"/>
    <mergeCell ref="I26:J26"/>
    <mergeCell ref="A27:C27"/>
    <mergeCell ref="I27:J27"/>
    <mergeCell ref="A28:C28"/>
    <mergeCell ref="I28:J28"/>
    <mergeCell ref="A29:C29"/>
    <mergeCell ref="I29:J29"/>
    <mergeCell ref="A30:C30"/>
    <mergeCell ref="I30:J30"/>
    <mergeCell ref="A31:C31"/>
    <mergeCell ref="I31:J31"/>
    <mergeCell ref="A33:C33"/>
    <mergeCell ref="I32:J32"/>
    <mergeCell ref="I33:J33"/>
    <mergeCell ref="A34:C34"/>
    <mergeCell ref="I34:J34"/>
    <mergeCell ref="A35:C35"/>
    <mergeCell ref="I35:J35"/>
    <mergeCell ref="I36:J36"/>
    <mergeCell ref="I37:J37"/>
    <mergeCell ref="A45:C45"/>
    <mergeCell ref="I45:J45"/>
    <mergeCell ref="A46:C46"/>
    <mergeCell ref="I46:J46"/>
    <mergeCell ref="A41:C41"/>
    <mergeCell ref="I41:J41"/>
    <mergeCell ref="I42:J42"/>
    <mergeCell ref="I43:J43"/>
    <mergeCell ref="A44:C44"/>
    <mergeCell ref="I44:J4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2013-04-30T10:18:04Z</dcterms:modified>
</cp:coreProperties>
</file>